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итальный ремонт мягкой кровли здании ТЦТЭТ ТЦ №2\Закупочная ТЦТЭТ ТЦ№ 2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7" i="4" l="1"/>
  <c r="J68" i="4" s="1"/>
</calcChain>
</file>

<file path=xl/sharedStrings.xml><?xml version="1.0" encoding="utf-8"?>
<sst xmlns="http://schemas.openxmlformats.org/spreadsheetml/2006/main" count="114" uniqueCount="95">
  <si>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</si>
  <si>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</si>
  <si>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</si>
  <si>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</si>
  <si>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</si>
  <si>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</si>
  <si>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</si>
  <si>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</si>
  <si>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</si>
  <si>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</si>
  <si>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</si>
  <si>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</si>
  <si>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</si>
  <si>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</si>
  <si>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</si>
  <si>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</si>
  <si>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</si>
  <si>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</si>
  <si>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</si>
  <si>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</si>
  <si>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</si>
  <si>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</si>
  <si>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</si>
  <si>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</si>
  <si>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</si>
  <si>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ТЕР12-01-017-01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</si>
  <si>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цементно-песчаных толщиной 15 мм(прим)</t>
  </si>
  <si>
    <t>100 м2 стяжки</t>
  </si>
  <si>
    <r>
      <t>ТЕР12-01-017-02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</si>
  <si>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на каждый 1 мм изменения толщины добавлять или исключать к расценке 12-01-017-01(прим)</t>
  </si>
  <si>
    <t>Устройство выравнивающих стяжек: цементно-песчаных толщиной 15 мм</t>
  </si>
  <si>
    <t>Устройство выравнивающих стяжек: на каждый 1 мм изменения толщины добавлять или исключать к расценке 12-01-017-01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</si>
  <si>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</si>
  <si>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</si>
  <si>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</si>
  <si>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r>
      <t>ТССЦ-101-1961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</si>
  <si>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К ЭКП-4,5</t>
  </si>
  <si>
    <t>м2</t>
  </si>
  <si>
    <r>
      <t>ТССЦ-101-1962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</si>
  <si>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П ЭПП-4,0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</si>
  <si>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</si>
  <si>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</si>
  <si>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</si>
  <si>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</si>
  <si>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ТЕР12-01-016-02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</si>
  <si>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Огрунтовка оснований из бетона или раствора под водоизоляционный кровельный ковер: готовой эмульсией битумной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</si>
  <si>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</si>
  <si>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</si>
  <si>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</si>
  <si>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933) (Поз. 1)</t>
  </si>
  <si>
    <t xml:space="preserve">   120% ФОТ (от 7903) (Поз. 2-11)</t>
  </si>
  <si>
    <t>Сметная прибыль</t>
  </si>
  <si>
    <t xml:space="preserve">   65%*0.85 ФОТ (от 7903) (Поз. 2-11)</t>
  </si>
  <si>
    <t xml:space="preserve">   70%*0.85 ФОТ (от 933)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</si>
  <si>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</si>
  <si>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</si>
  <si>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</si>
  <si>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933)</t>
  </si>
  <si>
    <t xml:space="preserve">    Сметная прибыль 70%*0.85 ФОТ (от 933)</t>
  </si>
  <si>
    <t xml:space="preserve">    Итого c накладными и см. прибылью</t>
  </si>
  <si>
    <t xml:space="preserve">  Кровли:</t>
  </si>
  <si>
    <t xml:space="preserve">    Итого Поз. 2-11</t>
  </si>
  <si>
    <t xml:space="preserve">    Накладные расходы 120% ФОТ (от 7 903)</t>
  </si>
  <si>
    <t xml:space="preserve">    Сметная прибыль 65%*0.85 ФОТ (от 7 903)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</si>
  <si>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</si>
  <si>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</si>
  <si>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</si>
  <si>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</si>
  <si>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</si>
  <si>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</si>
  <si>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</si>
  <si>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№17269-ХМ/09 от 03.06.2016г. по Республике Башкортостан 72 985 * 5,77</t>
  </si>
  <si>
    <t xml:space="preserve">  ВСЕГО по смете</t>
  </si>
  <si>
    <t>Основание: тз</t>
  </si>
  <si>
    <t>тыс. руб.</t>
  </si>
  <si>
    <t>___________________________8,836</t>
  </si>
  <si>
    <t>Составлен(а) в текущих (прогнозных) ценах по состоянию на 08.2016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</si>
  <si>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</si>
  <si>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</si>
  <si>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_______________________________________________________________________________________________765,62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</si>
  <si>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</si>
  <si>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</si>
  <si>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</si>
  <si>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</si>
  <si>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</si>
  <si>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РТПС  Салават, ТЦТЭТ, Технический цех №2, участок УКВ Салават (г.Салават, станция "Южная", 1а)</t>
  </si>
  <si>
    <r>
      <t>-749,6</t>
    </r>
    <r>
      <rPr>
        <i/>
        <sz val="9"/>
        <rFont val="Arial"/>
        <family val="2"/>
        <charset val="204"/>
      </rPr>
      <t xml:space="preserve">
</t>
    </r>
  </si>
  <si>
    <r>
      <t>-762,7</t>
    </r>
    <r>
      <rPr>
        <i/>
        <sz val="9"/>
        <rFont val="Arial"/>
        <family val="2"/>
        <charset val="204"/>
      </rPr>
      <t xml:space="preserve">
</t>
    </r>
  </si>
  <si>
    <t xml:space="preserve">                           Раздел 1.</t>
  </si>
  <si>
    <t>Составил: ___________________________вед.инженер ОСиЭГО Г.Х.Киньябулатова</t>
  </si>
  <si>
    <t>(должность, подпись, расшифровка)</t>
  </si>
  <si>
    <t xml:space="preserve"> НДС 18%</t>
  </si>
  <si>
    <t>ЛОКАЛЬНЫЙ СМЕТНЫЙ РАСЧЕТ № 5</t>
  </si>
  <si>
    <t>РАЗДЕЛ IV. Техническое задание Документации о закупке</t>
  </si>
  <si>
    <t>___________________________496 925,14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</si>
</sst>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49" fontId="4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49" fontId="4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4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19"/>
  <sheetViews>
    <sheetView showGridLines="0" tabSelected="1" showWhiteSpace="0" zoomScale="115" zoomScaleNormal="115" zoomScaleSheetLayoutView="75" workbookViewId="0">
      <selection activeCell="M13" sqref="M13"/>
    </sheetView>
  </sheetViews>
  <sheetFormatPr defaultColWidth="9.140625" defaultRowHeight="12.75" outlineLevelRow="2" x14ac:dyDescent="0.2"/>
  <cols>
    <col min="1" max="1" width="4.5703125" style="26" customWidth="1"/>
    <col min="2" max="2" width="17.140625" style="1" customWidth="1"/>
    <col min="3" max="3" width="34.28515625" style="20" customWidth="1"/>
    <col min="4" max="4" width="14" style="19" customWidth="1"/>
    <col min="5" max="5" width="12.42578125" style="21" customWidth="1"/>
    <col min="6" max="6" width="10.140625" style="6" customWidth="1"/>
    <col min="7" max="7" width="10.85546875" style="6" customWidth="1"/>
    <col min="8" max="8" width="10.140625" style="6" customWidth="1"/>
    <col min="9" max="9" width="9.140625" style="6" customWidth="1"/>
    <col min="10" max="10" width="10.85546875" style="6" customWidth="1"/>
    <col min="11" max="11" width="9.28515625" style="6" customWidth="1"/>
    <col min="12" max="12" width="8.140625" style="6" customWidth="1"/>
    <col min="13" max="13" width="9.28515625" style="6" customWidth="1"/>
    <col min="14" max="14" width="7.85546875" style="6" customWidth="1"/>
    <col min="15" max="15" width="9.5703125" style="6" customWidth="1"/>
    <col min="16" max="16" width="6.7109375" style="6" customWidth="1"/>
    <col min="17" max="17" width="9.5703125" style="6" customWidth="1"/>
    <col min="18" max="16384" width="9.140625" style="7"/>
  </cols>
  <sheetData>
    <row r="1" spans="1:18" s="34" customFormat="1" x14ac:dyDescent="0.2">
      <c r="A1" s="44"/>
      <c r="B1" s="29"/>
      <c r="C1" s="42"/>
      <c r="D1" s="41"/>
      <c r="E1" s="21"/>
      <c r="F1" s="6"/>
      <c r="G1" s="6"/>
      <c r="H1" s="6"/>
      <c r="I1" s="6"/>
      <c r="J1" s="83" t="s">
        <v>93</v>
      </c>
      <c r="K1" s="84"/>
      <c r="L1" s="84"/>
      <c r="M1" s="84"/>
      <c r="N1" s="84"/>
      <c r="O1" s="84"/>
      <c r="P1" s="84"/>
      <c r="Q1" s="84"/>
    </row>
    <row r="2" spans="1:18" ht="15" outlineLevel="2" x14ac:dyDescent="0.25">
      <c r="A2" s="49" t="s">
        <v>0</v>
      </c>
      <c r="B2" s="28"/>
      <c r="C2" s="30"/>
      <c r="D2" s="31"/>
      <c r="E2" s="79" t="s">
        <v>82</v>
      </c>
      <c r="F2" s="80"/>
      <c r="G2" s="80"/>
      <c r="H2" s="80"/>
      <c r="I2" s="80"/>
      <c r="J2" s="80"/>
      <c r="K2" s="33"/>
      <c r="L2" s="33"/>
      <c r="M2" s="50" t="s">
        <v>1</v>
      </c>
      <c r="N2" s="28"/>
      <c r="O2" s="33"/>
      <c r="P2" s="33"/>
      <c r="Q2" s="5"/>
    </row>
    <row r="3" spans="1:18" ht="15" outlineLevel="1" x14ac:dyDescent="0.25">
      <c r="A3" s="35"/>
      <c r="B3" s="28"/>
      <c r="C3" s="30"/>
      <c r="D3" s="31"/>
      <c r="E3" s="38"/>
      <c r="F3" s="38"/>
      <c r="G3" s="39" t="s">
        <v>3</v>
      </c>
      <c r="H3" s="39"/>
      <c r="I3" s="40"/>
      <c r="J3" s="33"/>
      <c r="K3" s="33"/>
      <c r="L3" s="33"/>
      <c r="M3" s="35"/>
      <c r="N3" s="28"/>
      <c r="O3" s="33"/>
      <c r="P3" s="33"/>
      <c r="Q3" s="5"/>
    </row>
    <row r="4" spans="1:18" ht="15" outlineLevel="1" x14ac:dyDescent="0.25">
      <c r="A4" s="35"/>
      <c r="B4" s="28"/>
      <c r="C4" s="30"/>
      <c r="D4" s="31"/>
      <c r="E4" s="33"/>
      <c r="F4" s="33"/>
      <c r="G4" s="33"/>
      <c r="H4" s="33"/>
      <c r="I4" s="33"/>
      <c r="J4" s="33"/>
      <c r="K4" s="33"/>
      <c r="L4" s="33"/>
      <c r="M4" s="35"/>
      <c r="N4" s="28"/>
      <c r="O4" s="33"/>
      <c r="P4" s="33"/>
      <c r="Q4" s="5"/>
    </row>
    <row r="5" spans="1:18" ht="15" outlineLevel="1" x14ac:dyDescent="0.25">
      <c r="A5" s="35" t="s">
        <v>2</v>
      </c>
      <c r="B5" s="28"/>
      <c r="C5" s="30"/>
      <c r="D5" s="31"/>
      <c r="E5" s="32"/>
      <c r="F5" s="33"/>
      <c r="G5" s="33"/>
      <c r="H5" s="33"/>
      <c r="I5" s="33"/>
      <c r="J5" s="33"/>
      <c r="K5" s="33"/>
      <c r="L5" s="33"/>
      <c r="M5" s="35" t="s">
        <v>2</v>
      </c>
      <c r="N5" s="28"/>
      <c r="O5" s="33"/>
      <c r="P5" s="33"/>
      <c r="Q5" s="5"/>
      <c r="R5" s="9"/>
    </row>
    <row r="6" spans="1:18" ht="15" outlineLevel="1" x14ac:dyDescent="0.25">
      <c r="A6" s="35" t="s">
        <v>83</v>
      </c>
      <c r="B6" s="28"/>
      <c r="C6" s="30"/>
      <c r="D6" s="31"/>
      <c r="E6" s="32"/>
      <c r="F6" s="33"/>
      <c r="G6" s="33"/>
      <c r="H6" s="33"/>
      <c r="I6" s="33"/>
      <c r="J6" s="33"/>
      <c r="K6" s="33"/>
      <c r="L6" s="33"/>
      <c r="M6" s="37" t="s">
        <v>84</v>
      </c>
      <c r="N6" s="28"/>
      <c r="O6" s="33"/>
      <c r="P6" s="33"/>
      <c r="Q6" s="5"/>
    </row>
    <row r="7" spans="1:18" ht="15" x14ac:dyDescent="0.25">
      <c r="A7" s="43"/>
      <c r="B7" s="35"/>
      <c r="C7" s="30"/>
      <c r="D7" s="31"/>
      <c r="E7" s="34"/>
      <c r="F7" s="28"/>
      <c r="G7" s="28"/>
      <c r="H7" s="28"/>
      <c r="I7" s="28"/>
      <c r="J7" s="28"/>
      <c r="K7" s="33"/>
      <c r="L7" s="33"/>
      <c r="M7" s="33"/>
      <c r="N7" s="33"/>
      <c r="O7" s="33"/>
      <c r="P7" s="33"/>
      <c r="Q7" s="5"/>
    </row>
    <row r="8" spans="1:18" ht="15" x14ac:dyDescent="0.25">
      <c r="A8" s="43"/>
      <c r="B8" s="35"/>
      <c r="C8" s="30"/>
      <c r="D8" s="31"/>
      <c r="E8" s="36"/>
      <c r="F8" s="28"/>
      <c r="G8" s="28"/>
      <c r="H8" s="28"/>
      <c r="I8" s="28"/>
      <c r="J8" s="28"/>
      <c r="K8" s="33"/>
      <c r="L8" s="33"/>
      <c r="M8" s="33"/>
      <c r="N8" s="33"/>
      <c r="O8" s="33"/>
      <c r="P8" s="33"/>
      <c r="Q8" s="5"/>
    </row>
    <row r="9" spans="1:18" x14ac:dyDescent="0.2">
      <c r="A9" s="43"/>
      <c r="B9" s="35"/>
      <c r="C9" s="30"/>
      <c r="D9" s="31"/>
      <c r="E9" s="33"/>
      <c r="F9" s="33"/>
      <c r="G9" s="51" t="s">
        <v>92</v>
      </c>
      <c r="H9" s="51"/>
      <c r="I9" s="33"/>
      <c r="J9" s="33"/>
      <c r="K9" s="33"/>
      <c r="L9" s="33"/>
      <c r="M9" s="33"/>
      <c r="N9" s="33"/>
      <c r="O9" s="33"/>
      <c r="P9" s="33"/>
      <c r="Q9" s="5"/>
    </row>
    <row r="10" spans="1:18" ht="15" x14ac:dyDescent="0.25">
      <c r="A10" s="43"/>
      <c r="B10" s="35"/>
      <c r="C10" s="30"/>
      <c r="D10" s="31"/>
      <c r="E10" s="33"/>
      <c r="F10" s="33"/>
      <c r="G10" s="32" t="s">
        <v>4</v>
      </c>
      <c r="H10" s="32"/>
      <c r="I10" s="33"/>
      <c r="J10" s="28"/>
      <c r="K10" s="33"/>
      <c r="L10" s="33"/>
      <c r="M10" s="33"/>
      <c r="N10" s="33"/>
      <c r="O10" s="33"/>
      <c r="P10" s="33"/>
      <c r="Q10" s="5"/>
    </row>
    <row r="11" spans="1:18" x14ac:dyDescent="0.2">
      <c r="A11" s="24"/>
      <c r="B11" s="8"/>
      <c r="C11" s="2"/>
      <c r="D11" s="3"/>
      <c r="E11" s="7"/>
      <c r="F11" s="5"/>
      <c r="G11" s="5"/>
      <c r="H11" s="4" t="s">
        <v>4</v>
      </c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4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32.450000000000003" customHeight="1" x14ac:dyDescent="0.25">
      <c r="A13" s="24"/>
      <c r="B13" s="8"/>
      <c r="C13" s="14"/>
      <c r="D13" s="81" t="s">
        <v>85</v>
      </c>
      <c r="E13" s="82"/>
      <c r="F13" s="82"/>
      <c r="G13" s="82"/>
      <c r="H13" s="82"/>
      <c r="I13" s="82"/>
      <c r="J13" s="82"/>
      <c r="K13" s="82"/>
      <c r="L13" s="82"/>
      <c r="M13" s="5"/>
      <c r="N13" s="5"/>
      <c r="O13" s="5"/>
      <c r="P13" s="5"/>
      <c r="Q13" s="5"/>
    </row>
    <row r="14" spans="1:18" x14ac:dyDescent="0.2">
      <c r="A14" s="24"/>
      <c r="B14" s="8"/>
      <c r="C14" s="2"/>
      <c r="D14" s="3"/>
      <c r="E14" s="16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5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4"/>
      <c r="B16" s="8"/>
      <c r="C16" s="2"/>
      <c r="D16" s="15" t="s">
        <v>73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4"/>
      <c r="B17" s="8"/>
      <c r="C17" s="2"/>
      <c r="D17" s="15" t="s">
        <v>81</v>
      </c>
      <c r="E17" s="4"/>
      <c r="F17" s="5"/>
      <c r="G17" s="5"/>
      <c r="H17" s="5"/>
      <c r="I17" s="15"/>
      <c r="J17" s="77" t="s">
        <v>94</v>
      </c>
      <c r="K17" s="78"/>
      <c r="L17" s="10" t="s">
        <v>74</v>
      </c>
      <c r="M17" s="5"/>
      <c r="N17" s="5"/>
      <c r="O17" s="5"/>
      <c r="P17" s="5"/>
      <c r="Q17" s="5"/>
    </row>
    <row r="18" spans="1:17" ht="15" x14ac:dyDescent="0.25">
      <c r="A18" s="24"/>
      <c r="B18" s="8"/>
      <c r="C18" s="2"/>
      <c r="D18" s="15" t="s">
        <v>77</v>
      </c>
      <c r="E18" s="4"/>
      <c r="F18" s="5"/>
      <c r="G18" s="5"/>
      <c r="H18" s="5"/>
      <c r="I18" s="15"/>
      <c r="J18" s="77" t="s">
        <v>75</v>
      </c>
      <c r="K18" s="78"/>
      <c r="L18" s="10" t="s">
        <v>74</v>
      </c>
      <c r="M18" s="5"/>
      <c r="N18" s="5"/>
      <c r="O18" s="5"/>
      <c r="P18" s="5"/>
      <c r="Q18" s="5"/>
    </row>
    <row r="19" spans="1:17" ht="15" outlineLevel="1" x14ac:dyDescent="0.25">
      <c r="A19" s="24"/>
      <c r="B19" s="8"/>
      <c r="C19" s="2"/>
      <c r="D19" s="15" t="s">
        <v>78</v>
      </c>
      <c r="E19" s="4"/>
      <c r="F19" s="5"/>
      <c r="G19" s="5"/>
      <c r="H19" s="5"/>
      <c r="I19" s="15"/>
      <c r="J19" s="77" t="s">
        <v>79</v>
      </c>
      <c r="K19" s="78"/>
      <c r="L19" s="10" t="s">
        <v>80</v>
      </c>
      <c r="M19" s="5"/>
      <c r="N19" s="5"/>
      <c r="O19" s="5"/>
      <c r="P19" s="5"/>
      <c r="Q19" s="5"/>
    </row>
    <row r="20" spans="1:17" x14ac:dyDescent="0.2">
      <c r="A20" s="24"/>
      <c r="B20" s="8"/>
      <c r="C20" s="2"/>
      <c r="D20" s="27" t="s">
        <v>76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4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72" t="s">
        <v>6</v>
      </c>
      <c r="B23" s="72" t="s">
        <v>7</v>
      </c>
      <c r="C23" s="70" t="s">
        <v>8</v>
      </c>
      <c r="D23" s="70" t="s">
        <v>9</v>
      </c>
      <c r="E23" s="70" t="s">
        <v>10</v>
      </c>
      <c r="F23" s="70" t="s">
        <v>11</v>
      </c>
      <c r="G23" s="71"/>
      <c r="H23" s="71"/>
      <c r="I23" s="71"/>
      <c r="J23" s="70" t="s">
        <v>12</v>
      </c>
      <c r="K23" s="71"/>
      <c r="L23" s="71"/>
      <c r="M23" s="71"/>
      <c r="N23" s="70" t="s">
        <v>13</v>
      </c>
      <c r="O23" s="70" t="s">
        <v>14</v>
      </c>
      <c r="P23" s="70" t="s">
        <v>15</v>
      </c>
      <c r="Q23" s="70" t="s">
        <v>16</v>
      </c>
    </row>
    <row r="24" spans="1:17" ht="15.75" customHeight="1" x14ac:dyDescent="0.2">
      <c r="A24" s="73"/>
      <c r="B24" s="73"/>
      <c r="C24" s="70"/>
      <c r="D24" s="70"/>
      <c r="E24" s="71"/>
      <c r="F24" s="70" t="s">
        <v>17</v>
      </c>
      <c r="G24" s="70" t="s">
        <v>18</v>
      </c>
      <c r="H24" s="71"/>
      <c r="I24" s="71"/>
      <c r="J24" s="70" t="s">
        <v>17</v>
      </c>
      <c r="K24" s="70" t="s">
        <v>18</v>
      </c>
      <c r="L24" s="71"/>
      <c r="M24" s="71"/>
      <c r="N24" s="70"/>
      <c r="O24" s="70"/>
      <c r="P24" s="70"/>
      <c r="Q24" s="70"/>
    </row>
    <row r="25" spans="1:17" ht="15.75" customHeight="1" x14ac:dyDescent="0.2">
      <c r="A25" s="73"/>
      <c r="B25" s="73"/>
      <c r="C25" s="70"/>
      <c r="D25" s="70"/>
      <c r="E25" s="71"/>
      <c r="F25" s="71"/>
      <c r="G25" s="45" t="s">
        <v>19</v>
      </c>
      <c r="H25" s="45" t="s">
        <v>20</v>
      </c>
      <c r="I25" s="45" t="s">
        <v>21</v>
      </c>
      <c r="J25" s="71"/>
      <c r="K25" s="45" t="s">
        <v>19</v>
      </c>
      <c r="L25" s="45" t="s">
        <v>20</v>
      </c>
      <c r="M25" s="45" t="s">
        <v>21</v>
      </c>
      <c r="N25" s="70"/>
      <c r="O25" s="70"/>
      <c r="P25" s="70"/>
      <c r="Q25" s="70"/>
    </row>
    <row r="26" spans="1:17" x14ac:dyDescent="0.2">
      <c r="A26" s="54">
        <v>1</v>
      </c>
      <c r="B26" s="47">
        <v>2</v>
      </c>
      <c r="C26" s="45">
        <v>3</v>
      </c>
      <c r="D26" s="45">
        <v>4</v>
      </c>
      <c r="E26" s="52">
        <v>5</v>
      </c>
      <c r="F26" s="46">
        <v>6</v>
      </c>
      <c r="G26" s="46">
        <v>7</v>
      </c>
      <c r="H26" s="46">
        <v>8</v>
      </c>
      <c r="I26" s="46">
        <v>9</v>
      </c>
      <c r="J26" s="46">
        <v>10</v>
      </c>
      <c r="K26" s="46">
        <v>11</v>
      </c>
      <c r="L26" s="46">
        <v>12</v>
      </c>
      <c r="M26" s="46">
        <v>13</v>
      </c>
      <c r="N26" s="46">
        <v>14</v>
      </c>
      <c r="O26" s="46">
        <v>15</v>
      </c>
      <c r="P26" s="46">
        <v>16</v>
      </c>
      <c r="Q26" s="46">
        <v>17</v>
      </c>
    </row>
    <row r="27" spans="1:17" ht="19.5" customHeight="1" x14ac:dyDescent="0.2">
      <c r="A27" s="76" t="s">
        <v>88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 spans="1:17" ht="48" x14ac:dyDescent="0.2">
      <c r="A28" s="54">
        <v>1</v>
      </c>
      <c r="B28" s="48" t="s">
        <v>22</v>
      </c>
      <c r="C28" s="55" t="s">
        <v>23</v>
      </c>
      <c r="D28" s="53" t="s">
        <v>24</v>
      </c>
      <c r="E28" s="52">
        <v>6.5750000000000002</v>
      </c>
      <c r="F28" s="56">
        <v>176.81</v>
      </c>
      <c r="G28" s="56">
        <v>141.79</v>
      </c>
      <c r="H28" s="56">
        <v>35.020000000000003</v>
      </c>
      <c r="I28" s="57"/>
      <c r="J28" s="57">
        <v>1163</v>
      </c>
      <c r="K28" s="57">
        <v>933</v>
      </c>
      <c r="L28" s="57">
        <v>230</v>
      </c>
      <c r="M28" s="57"/>
      <c r="N28" s="57">
        <v>14.38</v>
      </c>
      <c r="O28" s="57">
        <v>94.55</v>
      </c>
      <c r="P28" s="57"/>
      <c r="Q28" s="57"/>
    </row>
    <row r="29" spans="1:17" ht="48" x14ac:dyDescent="0.2">
      <c r="A29" s="54">
        <v>2</v>
      </c>
      <c r="B29" s="48" t="s">
        <v>25</v>
      </c>
      <c r="C29" s="55" t="s">
        <v>26</v>
      </c>
      <c r="D29" s="53" t="s">
        <v>27</v>
      </c>
      <c r="E29" s="52">
        <v>6.5750000000000002</v>
      </c>
      <c r="F29" s="56">
        <v>437.93</v>
      </c>
      <c r="G29" s="56">
        <v>237.79</v>
      </c>
      <c r="H29" s="56">
        <v>200.14</v>
      </c>
      <c r="I29" s="56">
        <v>21.14</v>
      </c>
      <c r="J29" s="57">
        <v>2879</v>
      </c>
      <c r="K29" s="57">
        <v>1563</v>
      </c>
      <c r="L29" s="57">
        <v>1316</v>
      </c>
      <c r="M29" s="57">
        <v>139</v>
      </c>
      <c r="N29" s="57">
        <v>21.776</v>
      </c>
      <c r="O29" s="57">
        <v>143.18</v>
      </c>
      <c r="P29" s="57">
        <v>1.552</v>
      </c>
      <c r="Q29" s="57">
        <v>10.199999999999999</v>
      </c>
    </row>
    <row r="30" spans="1:17" ht="48" x14ac:dyDescent="0.2">
      <c r="A30" s="54">
        <v>3</v>
      </c>
      <c r="B30" s="48" t="s">
        <v>28</v>
      </c>
      <c r="C30" s="55" t="s">
        <v>29</v>
      </c>
      <c r="D30" s="53" t="s">
        <v>27</v>
      </c>
      <c r="E30" s="52">
        <v>6.5750000000000002</v>
      </c>
      <c r="F30" s="56">
        <v>171.84</v>
      </c>
      <c r="G30" s="56">
        <v>131.04</v>
      </c>
      <c r="H30" s="56">
        <v>40.799999999999997</v>
      </c>
      <c r="I30" s="56">
        <v>4.92</v>
      </c>
      <c r="J30" s="57">
        <v>1130</v>
      </c>
      <c r="K30" s="57">
        <v>862</v>
      </c>
      <c r="L30" s="57">
        <v>268</v>
      </c>
      <c r="M30" s="57">
        <v>32</v>
      </c>
      <c r="N30" s="57">
        <v>12</v>
      </c>
      <c r="O30" s="57">
        <v>78.900000000000006</v>
      </c>
      <c r="P30" s="57">
        <v>0.36</v>
      </c>
      <c r="Q30" s="57">
        <v>2.37</v>
      </c>
    </row>
    <row r="31" spans="1:17" ht="48" x14ac:dyDescent="0.2">
      <c r="A31" s="54">
        <v>4</v>
      </c>
      <c r="B31" s="48" t="s">
        <v>25</v>
      </c>
      <c r="C31" s="55" t="s">
        <v>30</v>
      </c>
      <c r="D31" s="53" t="s">
        <v>27</v>
      </c>
      <c r="E31" s="52">
        <v>6.5750000000000002</v>
      </c>
      <c r="F31" s="56">
        <v>1369.05</v>
      </c>
      <c r="G31" s="56">
        <v>341.83</v>
      </c>
      <c r="H31" s="56">
        <v>312.70999999999998</v>
      </c>
      <c r="I31" s="56">
        <v>33.03</v>
      </c>
      <c r="J31" s="57">
        <v>9002</v>
      </c>
      <c r="K31" s="57">
        <v>2248</v>
      </c>
      <c r="L31" s="57">
        <v>2056</v>
      </c>
      <c r="M31" s="57">
        <v>217</v>
      </c>
      <c r="N31" s="57">
        <v>31.303000000000001</v>
      </c>
      <c r="O31" s="57">
        <v>205.82</v>
      </c>
      <c r="P31" s="57">
        <v>2.4249999999999998</v>
      </c>
      <c r="Q31" s="57">
        <v>15.94</v>
      </c>
    </row>
    <row r="32" spans="1:17" ht="48" x14ac:dyDescent="0.2">
      <c r="A32" s="54">
        <v>5</v>
      </c>
      <c r="B32" s="48" t="s">
        <v>28</v>
      </c>
      <c r="C32" s="55" t="s">
        <v>31</v>
      </c>
      <c r="D32" s="53" t="s">
        <v>27</v>
      </c>
      <c r="E32" s="52">
        <v>6.5750000000000002</v>
      </c>
      <c r="F32" s="56">
        <v>923.82</v>
      </c>
      <c r="G32" s="56">
        <v>188.37</v>
      </c>
      <c r="H32" s="56">
        <v>63.75</v>
      </c>
      <c r="I32" s="56">
        <v>7.69</v>
      </c>
      <c r="J32" s="57">
        <v>6074</v>
      </c>
      <c r="K32" s="57">
        <v>1239</v>
      </c>
      <c r="L32" s="57">
        <v>419</v>
      </c>
      <c r="M32" s="57">
        <v>51</v>
      </c>
      <c r="N32" s="57">
        <v>17.25</v>
      </c>
      <c r="O32" s="57">
        <v>113.42</v>
      </c>
      <c r="P32" s="57">
        <v>0.5625</v>
      </c>
      <c r="Q32" s="57">
        <v>3.7</v>
      </c>
    </row>
    <row r="33" spans="1:17" ht="48" x14ac:dyDescent="0.2">
      <c r="A33" s="54">
        <v>6</v>
      </c>
      <c r="B33" s="48" t="s">
        <v>32</v>
      </c>
      <c r="C33" s="55" t="s">
        <v>33</v>
      </c>
      <c r="D33" s="53" t="s">
        <v>34</v>
      </c>
      <c r="E33" s="52">
        <v>6.5750000000000002</v>
      </c>
      <c r="F33" s="56">
        <v>9327.34</v>
      </c>
      <c r="G33" s="56">
        <v>196.35</v>
      </c>
      <c r="H33" s="56">
        <v>66.84</v>
      </c>
      <c r="I33" s="56">
        <v>4.09</v>
      </c>
      <c r="J33" s="57">
        <v>61327</v>
      </c>
      <c r="K33" s="57">
        <v>1291</v>
      </c>
      <c r="L33" s="57">
        <v>439</v>
      </c>
      <c r="M33" s="57">
        <v>27</v>
      </c>
      <c r="N33" s="57">
        <v>16.513999999999999</v>
      </c>
      <c r="O33" s="57">
        <v>108.58</v>
      </c>
      <c r="P33" s="57">
        <v>0.25</v>
      </c>
      <c r="Q33" s="57">
        <v>1.64</v>
      </c>
    </row>
    <row r="34" spans="1:17" ht="48" x14ac:dyDescent="0.2">
      <c r="A34" s="54">
        <v>7</v>
      </c>
      <c r="B34" s="48" t="s">
        <v>35</v>
      </c>
      <c r="C34" s="55" t="s">
        <v>36</v>
      </c>
      <c r="D34" s="53" t="s">
        <v>37</v>
      </c>
      <c r="E34" s="53" t="s">
        <v>86</v>
      </c>
      <c r="F34" s="56">
        <v>41.89</v>
      </c>
      <c r="G34" s="57"/>
      <c r="H34" s="57"/>
      <c r="I34" s="57"/>
      <c r="J34" s="57">
        <v>-31401</v>
      </c>
      <c r="K34" s="57"/>
      <c r="L34" s="57"/>
      <c r="M34" s="57"/>
      <c r="N34" s="57"/>
      <c r="O34" s="57"/>
      <c r="P34" s="57"/>
      <c r="Q34" s="57"/>
    </row>
    <row r="35" spans="1:17" ht="48" x14ac:dyDescent="0.2">
      <c r="A35" s="54">
        <v>8</v>
      </c>
      <c r="B35" s="48" t="s">
        <v>38</v>
      </c>
      <c r="C35" s="55" t="s">
        <v>39</v>
      </c>
      <c r="D35" s="53" t="s">
        <v>37</v>
      </c>
      <c r="E35" s="53" t="s">
        <v>87</v>
      </c>
      <c r="F35" s="56">
        <v>35.65</v>
      </c>
      <c r="G35" s="57"/>
      <c r="H35" s="57"/>
      <c r="I35" s="57"/>
      <c r="J35" s="57">
        <v>-27190</v>
      </c>
      <c r="K35" s="57"/>
      <c r="L35" s="57"/>
      <c r="M35" s="57"/>
      <c r="N35" s="57"/>
      <c r="O35" s="57"/>
      <c r="P35" s="57"/>
      <c r="Q35" s="57"/>
    </row>
    <row r="36" spans="1:17" ht="48" x14ac:dyDescent="0.2">
      <c r="A36" s="54">
        <v>9</v>
      </c>
      <c r="B36" s="48" t="s">
        <v>40</v>
      </c>
      <c r="C36" s="55" t="s">
        <v>41</v>
      </c>
      <c r="D36" s="53" t="s">
        <v>37</v>
      </c>
      <c r="E36" s="52">
        <v>749.6</v>
      </c>
      <c r="F36" s="56">
        <v>23.82</v>
      </c>
      <c r="G36" s="57"/>
      <c r="H36" s="57"/>
      <c r="I36" s="57"/>
      <c r="J36" s="57">
        <v>17855</v>
      </c>
      <c r="K36" s="57"/>
      <c r="L36" s="57"/>
      <c r="M36" s="57"/>
      <c r="N36" s="57"/>
      <c r="O36" s="57"/>
      <c r="P36" s="57"/>
      <c r="Q36" s="57"/>
    </row>
    <row r="37" spans="1:17" ht="48" x14ac:dyDescent="0.2">
      <c r="A37" s="54">
        <v>10</v>
      </c>
      <c r="B37" s="48" t="s">
        <v>42</v>
      </c>
      <c r="C37" s="55" t="s">
        <v>43</v>
      </c>
      <c r="D37" s="53" t="s">
        <v>37</v>
      </c>
      <c r="E37" s="52">
        <v>762.7</v>
      </c>
      <c r="F37" s="56">
        <v>20.64</v>
      </c>
      <c r="G37" s="57"/>
      <c r="H37" s="57"/>
      <c r="I37" s="57"/>
      <c r="J37" s="57">
        <v>15742</v>
      </c>
      <c r="K37" s="57"/>
      <c r="L37" s="57"/>
      <c r="M37" s="57"/>
      <c r="N37" s="57"/>
      <c r="O37" s="57"/>
      <c r="P37" s="57"/>
      <c r="Q37" s="57"/>
    </row>
    <row r="38" spans="1:17" ht="51.95" customHeight="1" x14ac:dyDescent="0.2">
      <c r="A38" s="54">
        <v>11</v>
      </c>
      <c r="B38" s="48" t="s">
        <v>44</v>
      </c>
      <c r="C38" s="55" t="s">
        <v>45</v>
      </c>
      <c r="D38" s="53" t="s">
        <v>34</v>
      </c>
      <c r="E38" s="52">
        <v>6.5750000000000002</v>
      </c>
      <c r="F38" s="56">
        <v>147.91</v>
      </c>
      <c r="G38" s="56">
        <v>35.58</v>
      </c>
      <c r="H38" s="56">
        <v>4.3899999999999997</v>
      </c>
      <c r="I38" s="57"/>
      <c r="J38" s="57">
        <v>973</v>
      </c>
      <c r="K38" s="57">
        <v>234</v>
      </c>
      <c r="L38" s="57">
        <v>29</v>
      </c>
      <c r="M38" s="57"/>
      <c r="N38" s="57">
        <v>3.22</v>
      </c>
      <c r="O38" s="57">
        <v>21.17</v>
      </c>
      <c r="P38" s="57"/>
      <c r="Q38" s="57"/>
    </row>
    <row r="39" spans="1:17" x14ac:dyDescent="0.2">
      <c r="A39" s="74" t="s">
        <v>46</v>
      </c>
      <c r="B39" s="75"/>
      <c r="C39" s="75"/>
      <c r="D39" s="75"/>
      <c r="E39" s="75"/>
      <c r="F39" s="75"/>
      <c r="G39" s="75"/>
      <c r="H39" s="75"/>
      <c r="I39" s="75"/>
      <c r="J39" s="56">
        <v>57554</v>
      </c>
      <c r="K39" s="56">
        <v>8370</v>
      </c>
      <c r="L39" s="56">
        <v>4757</v>
      </c>
      <c r="M39" s="56">
        <v>466</v>
      </c>
      <c r="N39" s="57"/>
      <c r="O39" s="56">
        <v>765.62</v>
      </c>
      <c r="P39" s="57"/>
      <c r="Q39" s="56">
        <v>33.85</v>
      </c>
    </row>
    <row r="40" spans="1:17" x14ac:dyDescent="0.2">
      <c r="A40" s="74" t="s">
        <v>47</v>
      </c>
      <c r="B40" s="75"/>
      <c r="C40" s="75"/>
      <c r="D40" s="75"/>
      <c r="E40" s="75"/>
      <c r="F40" s="75"/>
      <c r="G40" s="75"/>
      <c r="H40" s="75"/>
      <c r="I40" s="75"/>
      <c r="J40" s="56">
        <v>10510</v>
      </c>
      <c r="K40" s="57"/>
      <c r="L40" s="57"/>
      <c r="M40" s="57"/>
      <c r="N40" s="57"/>
      <c r="O40" s="57"/>
      <c r="P40" s="57"/>
      <c r="Q40" s="57"/>
    </row>
    <row r="41" spans="1:17" x14ac:dyDescent="0.2">
      <c r="A41" s="74" t="s">
        <v>48</v>
      </c>
      <c r="B41" s="75"/>
      <c r="C41" s="75"/>
      <c r="D41" s="75"/>
      <c r="E41" s="75"/>
      <c r="F41" s="75"/>
      <c r="G41" s="75"/>
      <c r="H41" s="75"/>
      <c r="I41" s="75"/>
      <c r="J41" s="57"/>
      <c r="K41" s="57"/>
      <c r="L41" s="57"/>
      <c r="M41" s="57"/>
      <c r="N41" s="57"/>
      <c r="O41" s="57"/>
      <c r="P41" s="57"/>
      <c r="Q41" s="57"/>
    </row>
    <row r="42" spans="1:17" x14ac:dyDescent="0.2">
      <c r="A42" s="74" t="s">
        <v>49</v>
      </c>
      <c r="B42" s="75"/>
      <c r="C42" s="75"/>
      <c r="D42" s="75"/>
      <c r="E42" s="75"/>
      <c r="F42" s="75"/>
      <c r="G42" s="75"/>
      <c r="H42" s="75"/>
      <c r="I42" s="75"/>
      <c r="J42" s="56">
        <v>1026</v>
      </c>
      <c r="K42" s="57"/>
      <c r="L42" s="57"/>
      <c r="M42" s="57"/>
      <c r="N42" s="57"/>
      <c r="O42" s="57"/>
      <c r="P42" s="57"/>
      <c r="Q42" s="57"/>
    </row>
    <row r="43" spans="1:17" x14ac:dyDescent="0.2">
      <c r="A43" s="74" t="s">
        <v>50</v>
      </c>
      <c r="B43" s="75"/>
      <c r="C43" s="75"/>
      <c r="D43" s="75"/>
      <c r="E43" s="75"/>
      <c r="F43" s="75"/>
      <c r="G43" s="75"/>
      <c r="H43" s="75"/>
      <c r="I43" s="75"/>
      <c r="J43" s="56">
        <v>9484</v>
      </c>
      <c r="K43" s="57"/>
      <c r="L43" s="57"/>
      <c r="M43" s="57"/>
      <c r="N43" s="57"/>
      <c r="O43" s="57"/>
      <c r="P43" s="57"/>
      <c r="Q43" s="57"/>
    </row>
    <row r="44" spans="1:17" x14ac:dyDescent="0.2">
      <c r="A44" s="74" t="s">
        <v>51</v>
      </c>
      <c r="B44" s="75"/>
      <c r="C44" s="75"/>
      <c r="D44" s="75"/>
      <c r="E44" s="75"/>
      <c r="F44" s="75"/>
      <c r="G44" s="75"/>
      <c r="H44" s="75"/>
      <c r="I44" s="75"/>
      <c r="J44" s="56">
        <v>4921</v>
      </c>
      <c r="K44" s="57"/>
      <c r="L44" s="57"/>
      <c r="M44" s="57"/>
      <c r="N44" s="57"/>
      <c r="O44" s="57"/>
      <c r="P44" s="57"/>
      <c r="Q44" s="57"/>
    </row>
    <row r="45" spans="1:17" x14ac:dyDescent="0.2">
      <c r="A45" s="74" t="s">
        <v>48</v>
      </c>
      <c r="B45" s="75"/>
      <c r="C45" s="75"/>
      <c r="D45" s="75"/>
      <c r="E45" s="75"/>
      <c r="F45" s="75"/>
      <c r="G45" s="75"/>
      <c r="H45" s="75"/>
      <c r="I45" s="75"/>
      <c r="J45" s="57"/>
      <c r="K45" s="57"/>
      <c r="L45" s="57"/>
      <c r="M45" s="57"/>
      <c r="N45" s="57"/>
      <c r="O45" s="57"/>
      <c r="P45" s="57"/>
      <c r="Q45" s="57"/>
    </row>
    <row r="46" spans="1:17" x14ac:dyDescent="0.2">
      <c r="A46" s="74" t="s">
        <v>52</v>
      </c>
      <c r="B46" s="75"/>
      <c r="C46" s="75"/>
      <c r="D46" s="75"/>
      <c r="E46" s="75"/>
      <c r="F46" s="75"/>
      <c r="G46" s="75"/>
      <c r="H46" s="75"/>
      <c r="I46" s="75"/>
      <c r="J46" s="56">
        <v>4366</v>
      </c>
      <c r="K46" s="57"/>
      <c r="L46" s="57"/>
      <c r="M46" s="57"/>
      <c r="N46" s="57"/>
      <c r="O46" s="57"/>
      <c r="P46" s="57"/>
      <c r="Q46" s="57"/>
    </row>
    <row r="47" spans="1:17" x14ac:dyDescent="0.2">
      <c r="A47" s="74" t="s">
        <v>53</v>
      </c>
      <c r="B47" s="75"/>
      <c r="C47" s="75"/>
      <c r="D47" s="75"/>
      <c r="E47" s="75"/>
      <c r="F47" s="75"/>
      <c r="G47" s="75"/>
      <c r="H47" s="75"/>
      <c r="I47" s="75"/>
      <c r="J47" s="56">
        <v>555</v>
      </c>
      <c r="K47" s="57"/>
      <c r="L47" s="57"/>
      <c r="M47" s="57"/>
      <c r="N47" s="57"/>
      <c r="O47" s="57"/>
      <c r="P47" s="57"/>
      <c r="Q47" s="57"/>
    </row>
    <row r="48" spans="1:17" x14ac:dyDescent="0.2">
      <c r="A48" s="76" t="s">
        <v>54</v>
      </c>
      <c r="B48" s="75"/>
      <c r="C48" s="75"/>
      <c r="D48" s="75"/>
      <c r="E48" s="75"/>
      <c r="F48" s="75"/>
      <c r="G48" s="75"/>
      <c r="H48" s="75"/>
      <c r="I48" s="75"/>
      <c r="J48" s="57"/>
      <c r="K48" s="57"/>
      <c r="L48" s="57"/>
      <c r="M48" s="57"/>
      <c r="N48" s="57"/>
      <c r="O48" s="57"/>
      <c r="P48" s="57"/>
      <c r="Q48" s="57"/>
    </row>
    <row r="49" spans="1:17" ht="26.1" customHeight="1" x14ac:dyDescent="0.2">
      <c r="A49" s="74" t="s">
        <v>55</v>
      </c>
      <c r="B49" s="75"/>
      <c r="C49" s="75"/>
      <c r="D49" s="75"/>
      <c r="E49" s="75"/>
      <c r="F49" s="75"/>
      <c r="G49" s="75"/>
      <c r="H49" s="75"/>
      <c r="I49" s="75"/>
      <c r="J49" s="57"/>
      <c r="K49" s="57"/>
      <c r="L49" s="57"/>
      <c r="M49" s="57"/>
      <c r="N49" s="57"/>
      <c r="O49" s="57"/>
      <c r="P49" s="57"/>
      <c r="Q49" s="57"/>
    </row>
    <row r="50" spans="1:17" x14ac:dyDescent="0.2">
      <c r="A50" s="74" t="s">
        <v>56</v>
      </c>
      <c r="B50" s="75"/>
      <c r="C50" s="75"/>
      <c r="D50" s="75"/>
      <c r="E50" s="75"/>
      <c r="F50" s="75"/>
      <c r="G50" s="75"/>
      <c r="H50" s="75"/>
      <c r="I50" s="75"/>
      <c r="J50" s="56">
        <v>1163</v>
      </c>
      <c r="K50" s="56">
        <v>933</v>
      </c>
      <c r="L50" s="56">
        <v>230</v>
      </c>
      <c r="M50" s="57"/>
      <c r="N50" s="57"/>
      <c r="O50" s="56">
        <v>94.55</v>
      </c>
      <c r="P50" s="57"/>
      <c r="Q50" s="57"/>
    </row>
    <row r="51" spans="1:17" x14ac:dyDescent="0.2">
      <c r="A51" s="74" t="s">
        <v>57</v>
      </c>
      <c r="B51" s="75"/>
      <c r="C51" s="75"/>
      <c r="D51" s="75"/>
      <c r="E51" s="75"/>
      <c r="F51" s="75"/>
      <c r="G51" s="75"/>
      <c r="H51" s="75"/>
      <c r="I51" s="75"/>
      <c r="J51" s="56">
        <v>1026</v>
      </c>
      <c r="K51" s="57"/>
      <c r="L51" s="57"/>
      <c r="M51" s="57"/>
      <c r="N51" s="57"/>
      <c r="O51" s="57"/>
      <c r="P51" s="57"/>
      <c r="Q51" s="57"/>
    </row>
    <row r="52" spans="1:17" x14ac:dyDescent="0.2">
      <c r="A52" s="74" t="s">
        <v>58</v>
      </c>
      <c r="B52" s="75"/>
      <c r="C52" s="75"/>
      <c r="D52" s="75"/>
      <c r="E52" s="75"/>
      <c r="F52" s="75"/>
      <c r="G52" s="75"/>
      <c r="H52" s="75"/>
      <c r="I52" s="75"/>
      <c r="J52" s="56">
        <v>555</v>
      </c>
      <c r="K52" s="57"/>
      <c r="L52" s="57"/>
      <c r="M52" s="57"/>
      <c r="N52" s="57"/>
      <c r="O52" s="57"/>
      <c r="P52" s="57"/>
      <c r="Q52" s="57"/>
    </row>
    <row r="53" spans="1:17" x14ac:dyDescent="0.2">
      <c r="A53" s="74" t="s">
        <v>59</v>
      </c>
      <c r="B53" s="75"/>
      <c r="C53" s="75"/>
      <c r="D53" s="75"/>
      <c r="E53" s="75"/>
      <c r="F53" s="75"/>
      <c r="G53" s="75"/>
      <c r="H53" s="75"/>
      <c r="I53" s="75"/>
      <c r="J53" s="56">
        <v>2744</v>
      </c>
      <c r="K53" s="57"/>
      <c r="L53" s="57"/>
      <c r="M53" s="57"/>
      <c r="N53" s="57"/>
      <c r="O53" s="56">
        <v>94.55</v>
      </c>
      <c r="P53" s="57"/>
      <c r="Q53" s="57"/>
    </row>
    <row r="54" spans="1:17" x14ac:dyDescent="0.2">
      <c r="A54" s="74" t="s">
        <v>60</v>
      </c>
      <c r="B54" s="75"/>
      <c r="C54" s="75"/>
      <c r="D54" s="75"/>
      <c r="E54" s="75"/>
      <c r="F54" s="75"/>
      <c r="G54" s="75"/>
      <c r="H54" s="75"/>
      <c r="I54" s="75"/>
      <c r="J54" s="57"/>
      <c r="K54" s="57"/>
      <c r="L54" s="57"/>
      <c r="M54" s="57"/>
      <c r="N54" s="57"/>
      <c r="O54" s="57"/>
      <c r="P54" s="57"/>
      <c r="Q54" s="57"/>
    </row>
    <row r="55" spans="1:17" x14ac:dyDescent="0.2">
      <c r="A55" s="74" t="s">
        <v>61</v>
      </c>
      <c r="B55" s="75"/>
      <c r="C55" s="75"/>
      <c r="D55" s="75"/>
      <c r="E55" s="75"/>
      <c r="F55" s="75"/>
      <c r="G55" s="75"/>
      <c r="H55" s="75"/>
      <c r="I55" s="75"/>
      <c r="J55" s="56">
        <v>56391</v>
      </c>
      <c r="K55" s="56">
        <v>7437</v>
      </c>
      <c r="L55" s="56">
        <v>4527</v>
      </c>
      <c r="M55" s="56">
        <v>466</v>
      </c>
      <c r="N55" s="57"/>
      <c r="O55" s="56">
        <v>671.07</v>
      </c>
      <c r="P55" s="57"/>
      <c r="Q55" s="56">
        <v>33.85</v>
      </c>
    </row>
    <row r="56" spans="1:17" x14ac:dyDescent="0.2">
      <c r="A56" s="74" t="s">
        <v>62</v>
      </c>
      <c r="B56" s="75"/>
      <c r="C56" s="75"/>
      <c r="D56" s="75"/>
      <c r="E56" s="75"/>
      <c r="F56" s="75"/>
      <c r="G56" s="75"/>
      <c r="H56" s="75"/>
      <c r="I56" s="75"/>
      <c r="J56" s="56">
        <v>9484</v>
      </c>
      <c r="K56" s="57"/>
      <c r="L56" s="57"/>
      <c r="M56" s="57"/>
      <c r="N56" s="57"/>
      <c r="O56" s="57"/>
      <c r="P56" s="57"/>
      <c r="Q56" s="57"/>
    </row>
    <row r="57" spans="1:17" x14ac:dyDescent="0.2">
      <c r="A57" s="74" t="s">
        <v>63</v>
      </c>
      <c r="B57" s="75"/>
      <c r="C57" s="75"/>
      <c r="D57" s="75"/>
      <c r="E57" s="75"/>
      <c r="F57" s="75"/>
      <c r="G57" s="75"/>
      <c r="H57" s="75"/>
      <c r="I57" s="75"/>
      <c r="J57" s="56">
        <v>4366</v>
      </c>
      <c r="K57" s="57"/>
      <c r="L57" s="57"/>
      <c r="M57" s="57"/>
      <c r="N57" s="57"/>
      <c r="O57" s="57"/>
      <c r="P57" s="57"/>
      <c r="Q57" s="57"/>
    </row>
    <row r="58" spans="1:17" x14ac:dyDescent="0.2">
      <c r="A58" s="74" t="s">
        <v>59</v>
      </c>
      <c r="B58" s="75"/>
      <c r="C58" s="75"/>
      <c r="D58" s="75"/>
      <c r="E58" s="75"/>
      <c r="F58" s="75"/>
      <c r="G58" s="75"/>
      <c r="H58" s="75"/>
      <c r="I58" s="75"/>
      <c r="J58" s="56">
        <v>70241</v>
      </c>
      <c r="K58" s="57"/>
      <c r="L58" s="57"/>
      <c r="M58" s="57"/>
      <c r="N58" s="57"/>
      <c r="O58" s="56">
        <v>671.07</v>
      </c>
      <c r="P58" s="57"/>
      <c r="Q58" s="56">
        <v>33.85</v>
      </c>
    </row>
    <row r="59" spans="1:17" x14ac:dyDescent="0.2">
      <c r="A59" s="74" t="s">
        <v>64</v>
      </c>
      <c r="B59" s="75"/>
      <c r="C59" s="75"/>
      <c r="D59" s="75"/>
      <c r="E59" s="75"/>
      <c r="F59" s="75"/>
      <c r="G59" s="75"/>
      <c r="H59" s="75"/>
      <c r="I59" s="75"/>
      <c r="J59" s="56">
        <v>72985</v>
      </c>
      <c r="K59" s="57"/>
      <c r="L59" s="57"/>
      <c r="M59" s="57"/>
      <c r="N59" s="57"/>
      <c r="O59" s="56">
        <v>765.62</v>
      </c>
      <c r="P59" s="57"/>
      <c r="Q59" s="56">
        <v>33.85</v>
      </c>
    </row>
    <row r="60" spans="1:17" x14ac:dyDescent="0.2">
      <c r="A60" s="74" t="s">
        <v>65</v>
      </c>
      <c r="B60" s="75"/>
      <c r="C60" s="75"/>
      <c r="D60" s="75"/>
      <c r="E60" s="75"/>
      <c r="F60" s="75"/>
      <c r="G60" s="75"/>
      <c r="H60" s="75"/>
      <c r="I60" s="75"/>
      <c r="J60" s="57"/>
      <c r="K60" s="57"/>
      <c r="L60" s="57"/>
      <c r="M60" s="57"/>
      <c r="N60" s="57"/>
      <c r="O60" s="57"/>
      <c r="P60" s="57"/>
      <c r="Q60" s="57"/>
    </row>
    <row r="61" spans="1:17" x14ac:dyDescent="0.2">
      <c r="A61" s="74" t="s">
        <v>66</v>
      </c>
      <c r="B61" s="75"/>
      <c r="C61" s="75"/>
      <c r="D61" s="75"/>
      <c r="E61" s="75"/>
      <c r="F61" s="75"/>
      <c r="G61" s="75"/>
      <c r="H61" s="75"/>
      <c r="I61" s="75"/>
      <c r="J61" s="56">
        <v>44427</v>
      </c>
      <c r="K61" s="57"/>
      <c r="L61" s="57"/>
      <c r="M61" s="57"/>
      <c r="N61" s="57"/>
      <c r="O61" s="57"/>
      <c r="P61" s="57"/>
      <c r="Q61" s="57"/>
    </row>
    <row r="62" spans="1:17" x14ac:dyDescent="0.2">
      <c r="A62" s="74" t="s">
        <v>67</v>
      </c>
      <c r="B62" s="75"/>
      <c r="C62" s="75"/>
      <c r="D62" s="75"/>
      <c r="E62" s="75"/>
      <c r="F62" s="75"/>
      <c r="G62" s="75"/>
      <c r="H62" s="75"/>
      <c r="I62" s="75"/>
      <c r="J62" s="56">
        <v>4757</v>
      </c>
      <c r="K62" s="57"/>
      <c r="L62" s="57"/>
      <c r="M62" s="57"/>
      <c r="N62" s="57"/>
      <c r="O62" s="57"/>
      <c r="P62" s="57"/>
      <c r="Q62" s="57"/>
    </row>
    <row r="63" spans="1:17" x14ac:dyDescent="0.2">
      <c r="A63" s="74" t="s">
        <v>68</v>
      </c>
      <c r="B63" s="75"/>
      <c r="C63" s="75"/>
      <c r="D63" s="75"/>
      <c r="E63" s="75"/>
      <c r="F63" s="75"/>
      <c r="G63" s="75"/>
      <c r="H63" s="75"/>
      <c r="I63" s="75"/>
      <c r="J63" s="56">
        <v>8836</v>
      </c>
      <c r="K63" s="57"/>
      <c r="L63" s="57"/>
      <c r="M63" s="57"/>
      <c r="N63" s="57"/>
      <c r="O63" s="57"/>
      <c r="P63" s="57"/>
      <c r="Q63" s="57"/>
    </row>
    <row r="64" spans="1:17" x14ac:dyDescent="0.2">
      <c r="A64" s="74" t="s">
        <v>69</v>
      </c>
      <c r="B64" s="75"/>
      <c r="C64" s="75"/>
      <c r="D64" s="75"/>
      <c r="E64" s="75"/>
      <c r="F64" s="75"/>
      <c r="G64" s="75"/>
      <c r="H64" s="75"/>
      <c r="I64" s="75"/>
      <c r="J64" s="56">
        <v>10510</v>
      </c>
      <c r="K64" s="57"/>
      <c r="L64" s="57"/>
      <c r="M64" s="57"/>
      <c r="N64" s="57"/>
      <c r="O64" s="57"/>
      <c r="P64" s="57"/>
      <c r="Q64" s="57"/>
    </row>
    <row r="65" spans="1:17" x14ac:dyDescent="0.2">
      <c r="A65" s="74" t="s">
        <v>70</v>
      </c>
      <c r="B65" s="75"/>
      <c r="C65" s="75"/>
      <c r="D65" s="75"/>
      <c r="E65" s="75"/>
      <c r="F65" s="75"/>
      <c r="G65" s="75"/>
      <c r="H65" s="75"/>
      <c r="I65" s="75"/>
      <c r="J65" s="56">
        <v>4921</v>
      </c>
      <c r="K65" s="57"/>
      <c r="L65" s="57"/>
      <c r="M65" s="57"/>
      <c r="N65" s="57"/>
      <c r="O65" s="57"/>
      <c r="P65" s="57"/>
      <c r="Q65" s="57"/>
    </row>
    <row r="66" spans="1:17" ht="14.1" customHeight="1" x14ac:dyDescent="0.2">
      <c r="A66" s="74" t="s">
        <v>71</v>
      </c>
      <c r="B66" s="75"/>
      <c r="C66" s="75"/>
      <c r="D66" s="75"/>
      <c r="E66" s="75"/>
      <c r="F66" s="75"/>
      <c r="G66" s="75"/>
      <c r="H66" s="75"/>
      <c r="I66" s="75"/>
      <c r="J66" s="62">
        <v>421123</v>
      </c>
      <c r="K66" s="57"/>
      <c r="L66" s="57"/>
      <c r="M66" s="57"/>
      <c r="N66" s="57"/>
      <c r="O66" s="57"/>
      <c r="P66" s="57"/>
      <c r="Q66" s="57"/>
    </row>
    <row r="67" spans="1:17" s="34" customFormat="1" ht="14.1" customHeight="1" x14ac:dyDescent="0.2">
      <c r="A67" s="67" t="s">
        <v>91</v>
      </c>
      <c r="B67" s="68"/>
      <c r="C67" s="68"/>
      <c r="D67" s="68"/>
      <c r="E67" s="68"/>
      <c r="F67" s="68"/>
      <c r="G67" s="68"/>
      <c r="H67" s="68"/>
      <c r="I67" s="69"/>
      <c r="J67" s="62">
        <f>J66*0.18</f>
        <v>75802.14</v>
      </c>
      <c r="K67" s="57"/>
      <c r="L67" s="57"/>
      <c r="M67" s="57"/>
      <c r="N67" s="57"/>
      <c r="O67" s="57"/>
      <c r="P67" s="57"/>
      <c r="Q67" s="57"/>
    </row>
    <row r="68" spans="1:17" x14ac:dyDescent="0.2">
      <c r="A68" s="76" t="s">
        <v>72</v>
      </c>
      <c r="B68" s="75"/>
      <c r="C68" s="75"/>
      <c r="D68" s="75"/>
      <c r="E68" s="75"/>
      <c r="F68" s="75"/>
      <c r="G68" s="75"/>
      <c r="H68" s="75"/>
      <c r="I68" s="75"/>
      <c r="J68" s="63">
        <f>J66+J67</f>
        <v>496925.14</v>
      </c>
      <c r="K68" s="57"/>
      <c r="L68" s="57"/>
      <c r="M68" s="57"/>
      <c r="N68" s="57"/>
      <c r="O68" s="58">
        <v>765.62</v>
      </c>
      <c r="P68" s="57"/>
      <c r="Q68" s="58">
        <v>33.85</v>
      </c>
    </row>
    <row r="69" spans="1:17" x14ac:dyDescent="0.2">
      <c r="A69" s="44"/>
      <c r="B69" s="29"/>
      <c r="C69" s="42"/>
      <c r="D69" s="41"/>
      <c r="E69" s="23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</row>
    <row r="70" spans="1:17" x14ac:dyDescent="0.2">
      <c r="A70" s="44"/>
      <c r="B70" s="29"/>
      <c r="C70" s="42"/>
      <c r="D70" s="41"/>
      <c r="E70" s="23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</row>
    <row r="71" spans="1:17" x14ac:dyDescent="0.2">
      <c r="A71" s="64" t="s">
        <v>89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</row>
    <row r="72" spans="1:17" x14ac:dyDescent="0.2">
      <c r="A72" s="66" t="s">
        <v>90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</row>
    <row r="73" spans="1:17" s="34" customFormat="1" x14ac:dyDescent="0.2">
      <c r="A73" s="61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</row>
    <row r="74" spans="1:17" s="34" customFormat="1" x14ac:dyDescent="0.2">
      <c r="A74" s="61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</row>
    <row r="75" spans="1:17" x14ac:dyDescent="0.2"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</row>
    <row r="76" spans="1:17" x14ac:dyDescent="0.2"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</row>
    <row r="77" spans="1:17" x14ac:dyDescent="0.2"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</row>
    <row r="78" spans="1:17" x14ac:dyDescent="0.2"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</row>
    <row r="79" spans="1:17" x14ac:dyDescent="0.2"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x14ac:dyDescent="0.2"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</row>
    <row r="81" spans="6:17" x14ac:dyDescent="0.2"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</row>
    <row r="82" spans="6:17" x14ac:dyDescent="0.2"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</row>
    <row r="83" spans="6:17" x14ac:dyDescent="0.2"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</row>
    <row r="84" spans="6:17" x14ac:dyDescent="0.2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6:17" x14ac:dyDescent="0.2"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</row>
    <row r="86" spans="6:17" x14ac:dyDescent="0.2"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</row>
    <row r="87" spans="6:17" x14ac:dyDescent="0.2"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</row>
    <row r="88" spans="6:17" x14ac:dyDescent="0.2"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</row>
    <row r="89" spans="6:17" x14ac:dyDescent="0.2"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</row>
    <row r="90" spans="6:17" x14ac:dyDescent="0.2"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</row>
    <row r="91" spans="6:17" x14ac:dyDescent="0.2"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</row>
    <row r="92" spans="6:17" x14ac:dyDescent="0.2"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</row>
    <row r="93" spans="6:17" x14ac:dyDescent="0.2"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</row>
    <row r="94" spans="6:17" x14ac:dyDescent="0.2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</row>
    <row r="95" spans="6:17" x14ac:dyDescent="0.2"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6:17" x14ac:dyDescent="0.2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</row>
    <row r="97" spans="6:17" x14ac:dyDescent="0.2"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</row>
    <row r="98" spans="6:17" x14ac:dyDescent="0.2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</row>
    <row r="99" spans="6:17" x14ac:dyDescent="0.2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</row>
    <row r="100" spans="6:17" x14ac:dyDescent="0.2"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</row>
    <row r="101" spans="6:17" x14ac:dyDescent="0.2"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</row>
    <row r="102" spans="6:17" x14ac:dyDescent="0.2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</row>
    <row r="103" spans="6:17" x14ac:dyDescent="0.2"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</row>
    <row r="104" spans="6:17" x14ac:dyDescent="0.2"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</row>
    <row r="105" spans="6:17" x14ac:dyDescent="0.2"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6:17" x14ac:dyDescent="0.2"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6:17" x14ac:dyDescent="0.2"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6:17" x14ac:dyDescent="0.2"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6:17" x14ac:dyDescent="0.2"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6:17" x14ac:dyDescent="0.2"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1" spans="6:17" x14ac:dyDescent="0.2"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</row>
    <row r="112" spans="6:17" x14ac:dyDescent="0.2"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</row>
    <row r="113" spans="6:17" x14ac:dyDescent="0.2"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</row>
    <row r="114" spans="6:17" x14ac:dyDescent="0.2"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</row>
    <row r="115" spans="6:17" x14ac:dyDescent="0.2"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</row>
    <row r="116" spans="6:17" x14ac:dyDescent="0.2"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</row>
    <row r="117" spans="6:17" x14ac:dyDescent="0.2"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6:17" x14ac:dyDescent="0.2"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</row>
    <row r="119" spans="6:17" x14ac:dyDescent="0.2"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</row>
    <row r="120" spans="6:17" x14ac:dyDescent="0.2"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</row>
    <row r="121" spans="6:17" x14ac:dyDescent="0.2"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</row>
    <row r="122" spans="6:17" x14ac:dyDescent="0.2"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</row>
    <row r="123" spans="6:17" x14ac:dyDescent="0.2"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</row>
    <row r="124" spans="6:17" x14ac:dyDescent="0.2"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</row>
    <row r="125" spans="6:17" x14ac:dyDescent="0.2"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</row>
    <row r="126" spans="6:17" x14ac:dyDescent="0.2"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6:17" x14ac:dyDescent="0.2"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28" spans="6:17" x14ac:dyDescent="0.2"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</row>
    <row r="129" spans="6:17" x14ac:dyDescent="0.2"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</row>
    <row r="130" spans="6:17" x14ac:dyDescent="0.2"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</row>
    <row r="131" spans="6:17" x14ac:dyDescent="0.2"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</row>
    <row r="132" spans="6:17" x14ac:dyDescent="0.2"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</row>
    <row r="133" spans="6:17" x14ac:dyDescent="0.2"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</row>
    <row r="134" spans="6:17" x14ac:dyDescent="0.2"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</row>
    <row r="135" spans="6:17" x14ac:dyDescent="0.2"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</row>
    <row r="136" spans="6:17" x14ac:dyDescent="0.2"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</row>
    <row r="137" spans="6:17" x14ac:dyDescent="0.2"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</row>
    <row r="138" spans="6:17" x14ac:dyDescent="0.2"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</row>
    <row r="139" spans="6:17" x14ac:dyDescent="0.2"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</row>
    <row r="140" spans="6:17" x14ac:dyDescent="0.2"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</row>
    <row r="141" spans="6:17" x14ac:dyDescent="0.2"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</row>
    <row r="142" spans="6:17" x14ac:dyDescent="0.2"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</row>
    <row r="143" spans="6:17" x14ac:dyDescent="0.2"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</row>
    <row r="144" spans="6:17" x14ac:dyDescent="0.2"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</row>
    <row r="145" spans="6:17" x14ac:dyDescent="0.2"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</row>
    <row r="146" spans="6:17" x14ac:dyDescent="0.2"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</row>
    <row r="147" spans="6:17" x14ac:dyDescent="0.2"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</row>
    <row r="148" spans="6:17" x14ac:dyDescent="0.2"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</row>
    <row r="149" spans="6:17" x14ac:dyDescent="0.2"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</row>
    <row r="150" spans="6:17" x14ac:dyDescent="0.2"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  <row r="151" spans="6:17" x14ac:dyDescent="0.2"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</row>
    <row r="152" spans="6:17" x14ac:dyDescent="0.2"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</row>
    <row r="153" spans="6:17" x14ac:dyDescent="0.2"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</row>
    <row r="154" spans="6:17" x14ac:dyDescent="0.2"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</row>
    <row r="155" spans="6:17" x14ac:dyDescent="0.2"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</row>
    <row r="156" spans="6:17" x14ac:dyDescent="0.2"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</row>
    <row r="157" spans="6:17" x14ac:dyDescent="0.2"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  <row r="158" spans="6:17" x14ac:dyDescent="0.2"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</row>
    <row r="159" spans="6:17" x14ac:dyDescent="0.2"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</row>
    <row r="160" spans="6:17" x14ac:dyDescent="0.2"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</row>
    <row r="161" spans="6:17" x14ac:dyDescent="0.2"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</row>
    <row r="162" spans="6:17" x14ac:dyDescent="0.2"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6:17" x14ac:dyDescent="0.2"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6:17" x14ac:dyDescent="0.2"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6:17" x14ac:dyDescent="0.2"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6:17" x14ac:dyDescent="0.2"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6:17" x14ac:dyDescent="0.2"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</row>
    <row r="168" spans="6:17" x14ac:dyDescent="0.2"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6:17" x14ac:dyDescent="0.2"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6:17" x14ac:dyDescent="0.2"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6:17" x14ac:dyDescent="0.2"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6:17" x14ac:dyDescent="0.2"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6:17" x14ac:dyDescent="0.2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6:17" x14ac:dyDescent="0.2"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6:17" x14ac:dyDescent="0.2"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6:17" x14ac:dyDescent="0.2"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6:17" x14ac:dyDescent="0.2"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6:17" x14ac:dyDescent="0.2"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6:17" x14ac:dyDescent="0.2"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6:17" x14ac:dyDescent="0.2"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6:17" x14ac:dyDescent="0.2"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6:17" x14ac:dyDescent="0.2"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6:17" x14ac:dyDescent="0.2"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6:17" x14ac:dyDescent="0.2"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6:17" x14ac:dyDescent="0.2"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6:17" x14ac:dyDescent="0.2"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6:17" x14ac:dyDescent="0.2"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6:17" x14ac:dyDescent="0.2"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6:17" x14ac:dyDescent="0.2"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6:17" x14ac:dyDescent="0.2"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6:17" x14ac:dyDescent="0.2"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6:17" x14ac:dyDescent="0.2"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6:17" x14ac:dyDescent="0.2"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6:17" x14ac:dyDescent="0.2"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6:17" x14ac:dyDescent="0.2"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6:17" x14ac:dyDescent="0.2"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6:17" x14ac:dyDescent="0.2"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6:17" x14ac:dyDescent="0.2"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6:17" x14ac:dyDescent="0.2"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6:17" x14ac:dyDescent="0.2"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6:17" x14ac:dyDescent="0.2"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6:17" x14ac:dyDescent="0.2"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6:17" x14ac:dyDescent="0.2"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6:17" x14ac:dyDescent="0.2"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6:17" x14ac:dyDescent="0.2"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6:17" x14ac:dyDescent="0.2"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6:17" x14ac:dyDescent="0.2"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6:17" x14ac:dyDescent="0.2"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6:17" x14ac:dyDescent="0.2"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6:17" x14ac:dyDescent="0.2"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6:17" x14ac:dyDescent="0.2"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6:17" x14ac:dyDescent="0.2"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6:17" x14ac:dyDescent="0.2"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6:17" x14ac:dyDescent="0.2"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6:17" x14ac:dyDescent="0.2"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6:17" x14ac:dyDescent="0.2"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6:17" x14ac:dyDescent="0.2"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6:17" x14ac:dyDescent="0.2"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6:17" x14ac:dyDescent="0.2"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6:17" x14ac:dyDescent="0.2"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6:17" x14ac:dyDescent="0.2"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6:17" x14ac:dyDescent="0.2"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6:17" x14ac:dyDescent="0.2"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6:17" x14ac:dyDescent="0.2"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6:17" x14ac:dyDescent="0.2"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</row>
    <row r="226" spans="6:17" x14ac:dyDescent="0.2"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</row>
    <row r="227" spans="6:17" x14ac:dyDescent="0.2"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</row>
    <row r="228" spans="6:17" x14ac:dyDescent="0.2"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</row>
    <row r="229" spans="6:17" x14ac:dyDescent="0.2"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</row>
    <row r="230" spans="6:17" x14ac:dyDescent="0.2"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</row>
    <row r="231" spans="6:17" x14ac:dyDescent="0.2"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</row>
    <row r="232" spans="6:17" x14ac:dyDescent="0.2"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</row>
    <row r="233" spans="6:17" x14ac:dyDescent="0.2"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</row>
    <row r="234" spans="6:17" x14ac:dyDescent="0.2"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</row>
    <row r="235" spans="6:17" x14ac:dyDescent="0.2"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</row>
    <row r="236" spans="6:17" x14ac:dyDescent="0.2"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</row>
    <row r="237" spans="6:17" x14ac:dyDescent="0.2"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</row>
    <row r="238" spans="6:17" x14ac:dyDescent="0.2"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</row>
    <row r="239" spans="6:17" x14ac:dyDescent="0.2"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</row>
    <row r="240" spans="6:17" x14ac:dyDescent="0.2"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</row>
    <row r="241" spans="6:17" x14ac:dyDescent="0.2"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</row>
    <row r="242" spans="6:17" x14ac:dyDescent="0.2"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</row>
    <row r="243" spans="6:17" x14ac:dyDescent="0.2"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</row>
    <row r="244" spans="6:17" x14ac:dyDescent="0.2"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</row>
    <row r="245" spans="6:17" x14ac:dyDescent="0.2"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</row>
    <row r="246" spans="6:17" x14ac:dyDescent="0.2"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</row>
    <row r="247" spans="6:17" x14ac:dyDescent="0.2"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</row>
    <row r="248" spans="6:17" x14ac:dyDescent="0.2"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</row>
    <row r="249" spans="6:17" x14ac:dyDescent="0.2"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</row>
    <row r="250" spans="6:17" x14ac:dyDescent="0.2"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</row>
    <row r="251" spans="6:17" x14ac:dyDescent="0.2"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</row>
    <row r="252" spans="6:17" x14ac:dyDescent="0.2"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</row>
    <row r="253" spans="6:17" x14ac:dyDescent="0.2"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</row>
    <row r="254" spans="6:17" x14ac:dyDescent="0.2"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</row>
    <row r="255" spans="6:17" x14ac:dyDescent="0.2"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</row>
    <row r="256" spans="6:17" x14ac:dyDescent="0.2"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</row>
    <row r="257" spans="6:17" x14ac:dyDescent="0.2"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</row>
    <row r="258" spans="6:17" x14ac:dyDescent="0.2"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</row>
    <row r="259" spans="6:17" x14ac:dyDescent="0.2"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</row>
    <row r="260" spans="6:17" x14ac:dyDescent="0.2"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</row>
    <row r="261" spans="6:17" x14ac:dyDescent="0.2"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</row>
    <row r="262" spans="6:17" x14ac:dyDescent="0.2"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</row>
    <row r="263" spans="6:17" x14ac:dyDescent="0.2"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</row>
    <row r="264" spans="6:17" x14ac:dyDescent="0.2"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</row>
    <row r="265" spans="6:17" x14ac:dyDescent="0.2"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</row>
    <row r="266" spans="6:17" x14ac:dyDescent="0.2"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</row>
    <row r="267" spans="6:17" x14ac:dyDescent="0.2"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</row>
    <row r="268" spans="6:17" x14ac:dyDescent="0.2"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</row>
    <row r="269" spans="6:17" x14ac:dyDescent="0.2"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</row>
    <row r="270" spans="6:17" x14ac:dyDescent="0.2"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</row>
    <row r="271" spans="6:17" x14ac:dyDescent="0.2"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</row>
    <row r="272" spans="6:17" x14ac:dyDescent="0.2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</row>
    <row r="273" spans="6:17" x14ac:dyDescent="0.2"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</row>
    <row r="274" spans="6:17" x14ac:dyDescent="0.2"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</row>
    <row r="275" spans="6:17" x14ac:dyDescent="0.2"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</row>
    <row r="276" spans="6:17" x14ac:dyDescent="0.2"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6:17" x14ac:dyDescent="0.2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6:17" x14ac:dyDescent="0.2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</row>
    <row r="279" spans="6:17" x14ac:dyDescent="0.2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</row>
    <row r="280" spans="6:17" x14ac:dyDescent="0.2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</row>
    <row r="281" spans="6:17" x14ac:dyDescent="0.2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</row>
    <row r="282" spans="6:17" x14ac:dyDescent="0.2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</row>
    <row r="283" spans="6:17" x14ac:dyDescent="0.2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</row>
    <row r="284" spans="6:17" x14ac:dyDescent="0.2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</row>
    <row r="285" spans="6:17" x14ac:dyDescent="0.2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</row>
    <row r="286" spans="6:17" x14ac:dyDescent="0.2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</row>
    <row r="287" spans="6:17" x14ac:dyDescent="0.2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</row>
    <row r="288" spans="6:17" x14ac:dyDescent="0.2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</row>
    <row r="289" spans="6:17" x14ac:dyDescent="0.2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</row>
    <row r="290" spans="6:17" x14ac:dyDescent="0.2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</row>
    <row r="291" spans="6:17" x14ac:dyDescent="0.2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</row>
    <row r="292" spans="6:17" x14ac:dyDescent="0.2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</row>
    <row r="293" spans="6:17" x14ac:dyDescent="0.2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6:17" x14ac:dyDescent="0.2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</row>
    <row r="295" spans="6:17" x14ac:dyDescent="0.2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</row>
    <row r="296" spans="6:17" x14ac:dyDescent="0.2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</row>
    <row r="297" spans="6:17" x14ac:dyDescent="0.2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</row>
    <row r="298" spans="6:17" x14ac:dyDescent="0.2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</row>
    <row r="299" spans="6:17" x14ac:dyDescent="0.2"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</row>
    <row r="300" spans="6:17" x14ac:dyDescent="0.2"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</row>
    <row r="301" spans="6:17" x14ac:dyDescent="0.2"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6:17" x14ac:dyDescent="0.2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6:17" x14ac:dyDescent="0.2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6:17" x14ac:dyDescent="0.2"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</row>
    <row r="305" spans="6:17" x14ac:dyDescent="0.2"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</row>
    <row r="306" spans="6:17" x14ac:dyDescent="0.2"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</row>
    <row r="307" spans="6:17" x14ac:dyDescent="0.2"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</row>
    <row r="308" spans="6:17" x14ac:dyDescent="0.2"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</row>
    <row r="309" spans="6:17" x14ac:dyDescent="0.2"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</row>
    <row r="310" spans="6:17" x14ac:dyDescent="0.2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6:17" x14ac:dyDescent="0.2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6:17" x14ac:dyDescent="0.2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6:17" x14ac:dyDescent="0.2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6:17" x14ac:dyDescent="0.2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6:17" x14ac:dyDescent="0.2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6:17" x14ac:dyDescent="0.2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6:17" x14ac:dyDescent="0.2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6:17" x14ac:dyDescent="0.2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6:17" x14ac:dyDescent="0.2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6:17" x14ac:dyDescent="0.2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 x14ac:dyDescent="0.2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 x14ac:dyDescent="0.2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 x14ac:dyDescent="0.2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 x14ac:dyDescent="0.2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 x14ac:dyDescent="0.2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 x14ac:dyDescent="0.2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 x14ac:dyDescent="0.2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 x14ac:dyDescent="0.2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 x14ac:dyDescent="0.2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 x14ac:dyDescent="0.2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 x14ac:dyDescent="0.2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 x14ac:dyDescent="0.2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 x14ac:dyDescent="0.2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 x14ac:dyDescent="0.2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 x14ac:dyDescent="0.2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 x14ac:dyDescent="0.2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 x14ac:dyDescent="0.2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 x14ac:dyDescent="0.2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 x14ac:dyDescent="0.2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 x14ac:dyDescent="0.2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 x14ac:dyDescent="0.2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 x14ac:dyDescent="0.2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 x14ac:dyDescent="0.2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 x14ac:dyDescent="0.2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 x14ac:dyDescent="0.2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 x14ac:dyDescent="0.2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 x14ac:dyDescent="0.2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 x14ac:dyDescent="0.2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 x14ac:dyDescent="0.2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 x14ac:dyDescent="0.2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 x14ac:dyDescent="0.2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 x14ac:dyDescent="0.2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 x14ac:dyDescent="0.2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 x14ac:dyDescent="0.2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 x14ac:dyDescent="0.2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 x14ac:dyDescent="0.2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 x14ac:dyDescent="0.2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 x14ac:dyDescent="0.2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 x14ac:dyDescent="0.2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 x14ac:dyDescent="0.2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 x14ac:dyDescent="0.2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 x14ac:dyDescent="0.2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 x14ac:dyDescent="0.2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 x14ac:dyDescent="0.2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 x14ac:dyDescent="0.2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 x14ac:dyDescent="0.2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 x14ac:dyDescent="0.2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 x14ac:dyDescent="0.2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 x14ac:dyDescent="0.2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 x14ac:dyDescent="0.2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 x14ac:dyDescent="0.2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 x14ac:dyDescent="0.2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 x14ac:dyDescent="0.2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 x14ac:dyDescent="0.2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 x14ac:dyDescent="0.2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 x14ac:dyDescent="0.2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 x14ac:dyDescent="0.2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 x14ac:dyDescent="0.2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 x14ac:dyDescent="0.2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 x14ac:dyDescent="0.2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 x14ac:dyDescent="0.2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 x14ac:dyDescent="0.2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 x14ac:dyDescent="0.2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 x14ac:dyDescent="0.2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 x14ac:dyDescent="0.2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 x14ac:dyDescent="0.2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 x14ac:dyDescent="0.2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 x14ac:dyDescent="0.2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 x14ac:dyDescent="0.2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 x14ac:dyDescent="0.2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 x14ac:dyDescent="0.2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 x14ac:dyDescent="0.2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 x14ac:dyDescent="0.2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 x14ac:dyDescent="0.2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 x14ac:dyDescent="0.2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 x14ac:dyDescent="0.2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 x14ac:dyDescent="0.2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 x14ac:dyDescent="0.2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 x14ac:dyDescent="0.2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 x14ac:dyDescent="0.2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 x14ac:dyDescent="0.2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 x14ac:dyDescent="0.2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 x14ac:dyDescent="0.2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 x14ac:dyDescent="0.2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 x14ac:dyDescent="0.2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 x14ac:dyDescent="0.2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 x14ac:dyDescent="0.2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 x14ac:dyDescent="0.2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 x14ac:dyDescent="0.2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 x14ac:dyDescent="0.2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 x14ac:dyDescent="0.2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 x14ac:dyDescent="0.2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 x14ac:dyDescent="0.2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 x14ac:dyDescent="0.2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 x14ac:dyDescent="0.2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 x14ac:dyDescent="0.2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 x14ac:dyDescent="0.2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 x14ac:dyDescent="0.2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 x14ac:dyDescent="0.2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 x14ac:dyDescent="0.2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 x14ac:dyDescent="0.2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 x14ac:dyDescent="0.2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 x14ac:dyDescent="0.2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 x14ac:dyDescent="0.2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 x14ac:dyDescent="0.2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 x14ac:dyDescent="0.2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 x14ac:dyDescent="0.2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 x14ac:dyDescent="0.2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 x14ac:dyDescent="0.2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 x14ac:dyDescent="0.2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 x14ac:dyDescent="0.2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 x14ac:dyDescent="0.2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 x14ac:dyDescent="0.2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 x14ac:dyDescent="0.2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 x14ac:dyDescent="0.2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 x14ac:dyDescent="0.2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 x14ac:dyDescent="0.2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 x14ac:dyDescent="0.2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 x14ac:dyDescent="0.2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 x14ac:dyDescent="0.2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 x14ac:dyDescent="0.2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 x14ac:dyDescent="0.2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 x14ac:dyDescent="0.2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 x14ac:dyDescent="0.2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 x14ac:dyDescent="0.2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 x14ac:dyDescent="0.2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 x14ac:dyDescent="0.2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 x14ac:dyDescent="0.2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 x14ac:dyDescent="0.2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 x14ac:dyDescent="0.2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 x14ac:dyDescent="0.2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 x14ac:dyDescent="0.2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 x14ac:dyDescent="0.2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 x14ac:dyDescent="0.2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 x14ac:dyDescent="0.2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 x14ac:dyDescent="0.2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 x14ac:dyDescent="0.2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 x14ac:dyDescent="0.2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 x14ac:dyDescent="0.2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 x14ac:dyDescent="0.2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 x14ac:dyDescent="0.2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 x14ac:dyDescent="0.2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 x14ac:dyDescent="0.2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 x14ac:dyDescent="0.2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 x14ac:dyDescent="0.2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 x14ac:dyDescent="0.2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 x14ac:dyDescent="0.2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 x14ac:dyDescent="0.2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 x14ac:dyDescent="0.2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 x14ac:dyDescent="0.2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 x14ac:dyDescent="0.2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 x14ac:dyDescent="0.2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 x14ac:dyDescent="0.2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 x14ac:dyDescent="0.2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 x14ac:dyDescent="0.2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 x14ac:dyDescent="0.2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 x14ac:dyDescent="0.2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 x14ac:dyDescent="0.2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 x14ac:dyDescent="0.2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 x14ac:dyDescent="0.2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 x14ac:dyDescent="0.2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 x14ac:dyDescent="0.2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 x14ac:dyDescent="0.2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 x14ac:dyDescent="0.2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 x14ac:dyDescent="0.2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 x14ac:dyDescent="0.2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 x14ac:dyDescent="0.2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 x14ac:dyDescent="0.2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 x14ac:dyDescent="0.2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 x14ac:dyDescent="0.2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 x14ac:dyDescent="0.2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 x14ac:dyDescent="0.2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 x14ac:dyDescent="0.2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 x14ac:dyDescent="0.2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 x14ac:dyDescent="0.2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 x14ac:dyDescent="0.2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 x14ac:dyDescent="0.2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 x14ac:dyDescent="0.2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 x14ac:dyDescent="0.2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 x14ac:dyDescent="0.2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 x14ac:dyDescent="0.2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 x14ac:dyDescent="0.2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 x14ac:dyDescent="0.2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 x14ac:dyDescent="0.2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 x14ac:dyDescent="0.2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 x14ac:dyDescent="0.2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 x14ac:dyDescent="0.2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 x14ac:dyDescent="0.2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 x14ac:dyDescent="0.2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 x14ac:dyDescent="0.2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 x14ac:dyDescent="0.2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 x14ac:dyDescent="0.2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 x14ac:dyDescent="0.2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 x14ac:dyDescent="0.2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 x14ac:dyDescent="0.2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 x14ac:dyDescent="0.2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 x14ac:dyDescent="0.2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 x14ac:dyDescent="0.2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 x14ac:dyDescent="0.2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 x14ac:dyDescent="0.2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 x14ac:dyDescent="0.2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 x14ac:dyDescent="0.2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 x14ac:dyDescent="0.2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 x14ac:dyDescent="0.2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 x14ac:dyDescent="0.2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 x14ac:dyDescent="0.2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 x14ac:dyDescent="0.2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 x14ac:dyDescent="0.2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 x14ac:dyDescent="0.2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 x14ac:dyDescent="0.2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 x14ac:dyDescent="0.2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 x14ac:dyDescent="0.2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 x14ac:dyDescent="0.2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 x14ac:dyDescent="0.2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 x14ac:dyDescent="0.2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 x14ac:dyDescent="0.2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 x14ac:dyDescent="0.2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 x14ac:dyDescent="0.2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 x14ac:dyDescent="0.2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 x14ac:dyDescent="0.2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 x14ac:dyDescent="0.2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 x14ac:dyDescent="0.2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 x14ac:dyDescent="0.2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 x14ac:dyDescent="0.2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 x14ac:dyDescent="0.2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 x14ac:dyDescent="0.2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 x14ac:dyDescent="0.2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 x14ac:dyDescent="0.2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 x14ac:dyDescent="0.2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 x14ac:dyDescent="0.2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 x14ac:dyDescent="0.2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 x14ac:dyDescent="0.2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 x14ac:dyDescent="0.2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 x14ac:dyDescent="0.2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 x14ac:dyDescent="0.2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 x14ac:dyDescent="0.2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 x14ac:dyDescent="0.2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 x14ac:dyDescent="0.2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 x14ac:dyDescent="0.2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 x14ac:dyDescent="0.2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 x14ac:dyDescent="0.2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 x14ac:dyDescent="0.2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 x14ac:dyDescent="0.2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 x14ac:dyDescent="0.2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 x14ac:dyDescent="0.2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 x14ac:dyDescent="0.2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 x14ac:dyDescent="0.2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 x14ac:dyDescent="0.2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 x14ac:dyDescent="0.2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 x14ac:dyDescent="0.2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 x14ac:dyDescent="0.2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 x14ac:dyDescent="0.2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 x14ac:dyDescent="0.2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 x14ac:dyDescent="0.2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 x14ac:dyDescent="0.2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 x14ac:dyDescent="0.2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 x14ac:dyDescent="0.2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 x14ac:dyDescent="0.2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 x14ac:dyDescent="0.2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 x14ac:dyDescent="0.2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 x14ac:dyDescent="0.2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 x14ac:dyDescent="0.2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 x14ac:dyDescent="0.2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 x14ac:dyDescent="0.2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 x14ac:dyDescent="0.2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 x14ac:dyDescent="0.2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 x14ac:dyDescent="0.2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 x14ac:dyDescent="0.2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 x14ac:dyDescent="0.2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 x14ac:dyDescent="0.2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 x14ac:dyDescent="0.2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 x14ac:dyDescent="0.2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 x14ac:dyDescent="0.2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 x14ac:dyDescent="0.2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 x14ac:dyDescent="0.2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 x14ac:dyDescent="0.2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 x14ac:dyDescent="0.2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 x14ac:dyDescent="0.2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 x14ac:dyDescent="0.2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 x14ac:dyDescent="0.2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 x14ac:dyDescent="0.2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 x14ac:dyDescent="0.2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 x14ac:dyDescent="0.2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 x14ac:dyDescent="0.2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 x14ac:dyDescent="0.2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 x14ac:dyDescent="0.2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 x14ac:dyDescent="0.2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 x14ac:dyDescent="0.2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 x14ac:dyDescent="0.2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 x14ac:dyDescent="0.2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 x14ac:dyDescent="0.2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 x14ac:dyDescent="0.2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 x14ac:dyDescent="0.2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 x14ac:dyDescent="0.2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 x14ac:dyDescent="0.2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 x14ac:dyDescent="0.2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 x14ac:dyDescent="0.2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 x14ac:dyDescent="0.2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 x14ac:dyDescent="0.2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 x14ac:dyDescent="0.2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 x14ac:dyDescent="0.2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 x14ac:dyDescent="0.2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 x14ac:dyDescent="0.2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 x14ac:dyDescent="0.2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 x14ac:dyDescent="0.2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 x14ac:dyDescent="0.2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 x14ac:dyDescent="0.2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 x14ac:dyDescent="0.2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 x14ac:dyDescent="0.2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 x14ac:dyDescent="0.2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 x14ac:dyDescent="0.2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 x14ac:dyDescent="0.2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 x14ac:dyDescent="0.2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 x14ac:dyDescent="0.2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 x14ac:dyDescent="0.2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 x14ac:dyDescent="0.2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 x14ac:dyDescent="0.2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 x14ac:dyDescent="0.2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 x14ac:dyDescent="0.2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 x14ac:dyDescent="0.2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 x14ac:dyDescent="0.2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 x14ac:dyDescent="0.2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 x14ac:dyDescent="0.2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 x14ac:dyDescent="0.2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 x14ac:dyDescent="0.2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 x14ac:dyDescent="0.2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 x14ac:dyDescent="0.2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 x14ac:dyDescent="0.2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 x14ac:dyDescent="0.2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 x14ac:dyDescent="0.2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 x14ac:dyDescent="0.2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 x14ac:dyDescent="0.2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 x14ac:dyDescent="0.2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 x14ac:dyDescent="0.2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 x14ac:dyDescent="0.2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 x14ac:dyDescent="0.2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 x14ac:dyDescent="0.2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 x14ac:dyDescent="0.2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 x14ac:dyDescent="0.2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 x14ac:dyDescent="0.2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 x14ac:dyDescent="0.2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 x14ac:dyDescent="0.2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 x14ac:dyDescent="0.2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 x14ac:dyDescent="0.2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 x14ac:dyDescent="0.2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 x14ac:dyDescent="0.2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 x14ac:dyDescent="0.2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 x14ac:dyDescent="0.2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 x14ac:dyDescent="0.2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 x14ac:dyDescent="0.2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 x14ac:dyDescent="0.2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 x14ac:dyDescent="0.2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 x14ac:dyDescent="0.2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 x14ac:dyDescent="0.2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 x14ac:dyDescent="0.2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 x14ac:dyDescent="0.2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 x14ac:dyDescent="0.2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 x14ac:dyDescent="0.2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 x14ac:dyDescent="0.2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 x14ac:dyDescent="0.2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 x14ac:dyDescent="0.2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 x14ac:dyDescent="0.2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 x14ac:dyDescent="0.2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 x14ac:dyDescent="0.2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 x14ac:dyDescent="0.2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 x14ac:dyDescent="0.2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 x14ac:dyDescent="0.2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 x14ac:dyDescent="0.2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 x14ac:dyDescent="0.2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 x14ac:dyDescent="0.2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 x14ac:dyDescent="0.2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 x14ac:dyDescent="0.2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 x14ac:dyDescent="0.2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 x14ac:dyDescent="0.2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 x14ac:dyDescent="0.2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 x14ac:dyDescent="0.2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 x14ac:dyDescent="0.2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 x14ac:dyDescent="0.2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 x14ac:dyDescent="0.2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 x14ac:dyDescent="0.2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 x14ac:dyDescent="0.2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 x14ac:dyDescent="0.2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 x14ac:dyDescent="0.2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 x14ac:dyDescent="0.2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 x14ac:dyDescent="0.2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 x14ac:dyDescent="0.2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 x14ac:dyDescent="0.2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 x14ac:dyDescent="0.2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 x14ac:dyDescent="0.2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 x14ac:dyDescent="0.2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 x14ac:dyDescent="0.2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 x14ac:dyDescent="0.2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 x14ac:dyDescent="0.2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 x14ac:dyDescent="0.2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 x14ac:dyDescent="0.2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 x14ac:dyDescent="0.2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 x14ac:dyDescent="0.2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 x14ac:dyDescent="0.2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 x14ac:dyDescent="0.2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 x14ac:dyDescent="0.2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 x14ac:dyDescent="0.2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 x14ac:dyDescent="0.2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 x14ac:dyDescent="0.2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 x14ac:dyDescent="0.2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 x14ac:dyDescent="0.2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 x14ac:dyDescent="0.2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 x14ac:dyDescent="0.2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 x14ac:dyDescent="0.2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 x14ac:dyDescent="0.2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 x14ac:dyDescent="0.2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 x14ac:dyDescent="0.2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 x14ac:dyDescent="0.2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 x14ac:dyDescent="0.2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 x14ac:dyDescent="0.2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 x14ac:dyDescent="0.2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 x14ac:dyDescent="0.2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 x14ac:dyDescent="0.2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 x14ac:dyDescent="0.2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 x14ac:dyDescent="0.2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 x14ac:dyDescent="0.2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 x14ac:dyDescent="0.2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 x14ac:dyDescent="0.2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 x14ac:dyDescent="0.2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 x14ac:dyDescent="0.2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 x14ac:dyDescent="0.2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 x14ac:dyDescent="0.2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 x14ac:dyDescent="0.2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 x14ac:dyDescent="0.2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 x14ac:dyDescent="0.2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 x14ac:dyDescent="0.2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 x14ac:dyDescent="0.2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 x14ac:dyDescent="0.2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 x14ac:dyDescent="0.2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 x14ac:dyDescent="0.2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 x14ac:dyDescent="0.2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 x14ac:dyDescent="0.2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 x14ac:dyDescent="0.2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 x14ac:dyDescent="0.2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 x14ac:dyDescent="0.2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 x14ac:dyDescent="0.2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 x14ac:dyDescent="0.2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 x14ac:dyDescent="0.2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 x14ac:dyDescent="0.2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 x14ac:dyDescent="0.2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 x14ac:dyDescent="0.2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 x14ac:dyDescent="0.2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 x14ac:dyDescent="0.2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 x14ac:dyDescent="0.2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 x14ac:dyDescent="0.2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 x14ac:dyDescent="0.2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 x14ac:dyDescent="0.2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 x14ac:dyDescent="0.2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 x14ac:dyDescent="0.2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 x14ac:dyDescent="0.2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 x14ac:dyDescent="0.2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 x14ac:dyDescent="0.2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 x14ac:dyDescent="0.2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 x14ac:dyDescent="0.2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 x14ac:dyDescent="0.2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 x14ac:dyDescent="0.2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 x14ac:dyDescent="0.2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 x14ac:dyDescent="0.2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 x14ac:dyDescent="0.2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 x14ac:dyDescent="0.2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 x14ac:dyDescent="0.2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 x14ac:dyDescent="0.2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 x14ac:dyDescent="0.2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 x14ac:dyDescent="0.2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 x14ac:dyDescent="0.2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 x14ac:dyDescent="0.2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 x14ac:dyDescent="0.2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 x14ac:dyDescent="0.2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 x14ac:dyDescent="0.2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 x14ac:dyDescent="0.2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 x14ac:dyDescent="0.2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 x14ac:dyDescent="0.2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 x14ac:dyDescent="0.2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 x14ac:dyDescent="0.2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 x14ac:dyDescent="0.2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 x14ac:dyDescent="0.2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 x14ac:dyDescent="0.2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 x14ac:dyDescent="0.2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 x14ac:dyDescent="0.2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 x14ac:dyDescent="0.2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 x14ac:dyDescent="0.2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 x14ac:dyDescent="0.2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 x14ac:dyDescent="0.2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 x14ac:dyDescent="0.2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 x14ac:dyDescent="0.2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 x14ac:dyDescent="0.2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 x14ac:dyDescent="0.2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 x14ac:dyDescent="0.2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 x14ac:dyDescent="0.2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 x14ac:dyDescent="0.2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 x14ac:dyDescent="0.2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 x14ac:dyDescent="0.2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 x14ac:dyDescent="0.2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 x14ac:dyDescent="0.2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 x14ac:dyDescent="0.2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 x14ac:dyDescent="0.2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 x14ac:dyDescent="0.2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 x14ac:dyDescent="0.2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 x14ac:dyDescent="0.2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 x14ac:dyDescent="0.2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 x14ac:dyDescent="0.2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 x14ac:dyDescent="0.2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 x14ac:dyDescent="0.2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 x14ac:dyDescent="0.2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 x14ac:dyDescent="0.2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 x14ac:dyDescent="0.2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 x14ac:dyDescent="0.2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 x14ac:dyDescent="0.2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 x14ac:dyDescent="0.2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 x14ac:dyDescent="0.2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 x14ac:dyDescent="0.2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 x14ac:dyDescent="0.2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 x14ac:dyDescent="0.2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 x14ac:dyDescent="0.2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 x14ac:dyDescent="0.2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 x14ac:dyDescent="0.2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 x14ac:dyDescent="0.2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 x14ac:dyDescent="0.2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 x14ac:dyDescent="0.2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 x14ac:dyDescent="0.2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 x14ac:dyDescent="0.2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 x14ac:dyDescent="0.2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 x14ac:dyDescent="0.2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 x14ac:dyDescent="0.2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 x14ac:dyDescent="0.2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 x14ac:dyDescent="0.2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 x14ac:dyDescent="0.2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 x14ac:dyDescent="0.2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 x14ac:dyDescent="0.2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 x14ac:dyDescent="0.2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 x14ac:dyDescent="0.2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 x14ac:dyDescent="0.2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 x14ac:dyDescent="0.2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 x14ac:dyDescent="0.2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 x14ac:dyDescent="0.2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 x14ac:dyDescent="0.2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 x14ac:dyDescent="0.2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 x14ac:dyDescent="0.2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 x14ac:dyDescent="0.2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 x14ac:dyDescent="0.2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 x14ac:dyDescent="0.2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 x14ac:dyDescent="0.2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 x14ac:dyDescent="0.2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 x14ac:dyDescent="0.2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 x14ac:dyDescent="0.2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 x14ac:dyDescent="0.2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 x14ac:dyDescent="0.2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 x14ac:dyDescent="0.2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 x14ac:dyDescent="0.2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 x14ac:dyDescent="0.2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 x14ac:dyDescent="0.2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 x14ac:dyDescent="0.2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 x14ac:dyDescent="0.2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 x14ac:dyDescent="0.2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 x14ac:dyDescent="0.2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 x14ac:dyDescent="0.2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 x14ac:dyDescent="0.2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 x14ac:dyDescent="0.2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 x14ac:dyDescent="0.2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 x14ac:dyDescent="0.2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 x14ac:dyDescent="0.2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 x14ac:dyDescent="0.2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 x14ac:dyDescent="0.2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 x14ac:dyDescent="0.2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 x14ac:dyDescent="0.2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 x14ac:dyDescent="0.2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 x14ac:dyDescent="0.2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 x14ac:dyDescent="0.2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 x14ac:dyDescent="0.2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 x14ac:dyDescent="0.2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 x14ac:dyDescent="0.2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 x14ac:dyDescent="0.2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 x14ac:dyDescent="0.2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 x14ac:dyDescent="0.2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 x14ac:dyDescent="0.2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 x14ac:dyDescent="0.2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 x14ac:dyDescent="0.2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 x14ac:dyDescent="0.2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 x14ac:dyDescent="0.2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 x14ac:dyDescent="0.2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 x14ac:dyDescent="0.2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 x14ac:dyDescent="0.2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 x14ac:dyDescent="0.2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 x14ac:dyDescent="0.2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 x14ac:dyDescent="0.2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 x14ac:dyDescent="0.2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 x14ac:dyDescent="0.2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 x14ac:dyDescent="0.2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 x14ac:dyDescent="0.2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 x14ac:dyDescent="0.2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 x14ac:dyDescent="0.2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 x14ac:dyDescent="0.2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 x14ac:dyDescent="0.2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 x14ac:dyDescent="0.2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 x14ac:dyDescent="0.2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 x14ac:dyDescent="0.2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 x14ac:dyDescent="0.2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 x14ac:dyDescent="0.2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 x14ac:dyDescent="0.2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 x14ac:dyDescent="0.2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 x14ac:dyDescent="0.2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 x14ac:dyDescent="0.2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 x14ac:dyDescent="0.2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 x14ac:dyDescent="0.2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 x14ac:dyDescent="0.2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 x14ac:dyDescent="0.2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 x14ac:dyDescent="0.2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 x14ac:dyDescent="0.2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 x14ac:dyDescent="0.2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 x14ac:dyDescent="0.2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 x14ac:dyDescent="0.2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 x14ac:dyDescent="0.2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 x14ac:dyDescent="0.2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 x14ac:dyDescent="0.2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 x14ac:dyDescent="0.2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 x14ac:dyDescent="0.2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 x14ac:dyDescent="0.2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 x14ac:dyDescent="0.2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 x14ac:dyDescent="0.2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 x14ac:dyDescent="0.2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 x14ac:dyDescent="0.2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 x14ac:dyDescent="0.2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 x14ac:dyDescent="0.2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 x14ac:dyDescent="0.2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 x14ac:dyDescent="0.2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 x14ac:dyDescent="0.2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 x14ac:dyDescent="0.2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 x14ac:dyDescent="0.2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 x14ac:dyDescent="0.2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 x14ac:dyDescent="0.2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 x14ac:dyDescent="0.2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 x14ac:dyDescent="0.2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 x14ac:dyDescent="0.2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 x14ac:dyDescent="0.2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 x14ac:dyDescent="0.2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 x14ac:dyDescent="0.2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 x14ac:dyDescent="0.2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 x14ac:dyDescent="0.2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 x14ac:dyDescent="0.2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 x14ac:dyDescent="0.2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 x14ac:dyDescent="0.2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 x14ac:dyDescent="0.2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 x14ac:dyDescent="0.2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 x14ac:dyDescent="0.2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 x14ac:dyDescent="0.2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 x14ac:dyDescent="0.2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 x14ac:dyDescent="0.2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 x14ac:dyDescent="0.2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 x14ac:dyDescent="0.2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 x14ac:dyDescent="0.2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 x14ac:dyDescent="0.2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 x14ac:dyDescent="0.2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 x14ac:dyDescent="0.2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 x14ac:dyDescent="0.2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 x14ac:dyDescent="0.2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 x14ac:dyDescent="0.2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 x14ac:dyDescent="0.2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 x14ac:dyDescent="0.2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 x14ac:dyDescent="0.2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 x14ac:dyDescent="0.2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 x14ac:dyDescent="0.2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 x14ac:dyDescent="0.2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 x14ac:dyDescent="0.2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 x14ac:dyDescent="0.2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 x14ac:dyDescent="0.2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 x14ac:dyDescent="0.2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 x14ac:dyDescent="0.2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 x14ac:dyDescent="0.2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 x14ac:dyDescent="0.2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 x14ac:dyDescent="0.2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 x14ac:dyDescent="0.2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 x14ac:dyDescent="0.2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 x14ac:dyDescent="0.2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 x14ac:dyDescent="0.2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 x14ac:dyDescent="0.2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 x14ac:dyDescent="0.2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 x14ac:dyDescent="0.2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 x14ac:dyDescent="0.2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 x14ac:dyDescent="0.2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 x14ac:dyDescent="0.2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 x14ac:dyDescent="0.2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 x14ac:dyDescent="0.2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 x14ac:dyDescent="0.2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 x14ac:dyDescent="0.2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 x14ac:dyDescent="0.2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 x14ac:dyDescent="0.2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 x14ac:dyDescent="0.2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 x14ac:dyDescent="0.2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 x14ac:dyDescent="0.2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 x14ac:dyDescent="0.2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 x14ac:dyDescent="0.2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 x14ac:dyDescent="0.2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 x14ac:dyDescent="0.2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 x14ac:dyDescent="0.2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 x14ac:dyDescent="0.2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 x14ac:dyDescent="0.2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 x14ac:dyDescent="0.2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 x14ac:dyDescent="0.2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 x14ac:dyDescent="0.2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 x14ac:dyDescent="0.2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 x14ac:dyDescent="0.2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 x14ac:dyDescent="0.2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 x14ac:dyDescent="0.2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 x14ac:dyDescent="0.2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 x14ac:dyDescent="0.2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 x14ac:dyDescent="0.2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 x14ac:dyDescent="0.2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 x14ac:dyDescent="0.2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 x14ac:dyDescent="0.2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 x14ac:dyDescent="0.2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 x14ac:dyDescent="0.2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 x14ac:dyDescent="0.2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 x14ac:dyDescent="0.2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 x14ac:dyDescent="0.2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 x14ac:dyDescent="0.2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 x14ac:dyDescent="0.2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 x14ac:dyDescent="0.2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 x14ac:dyDescent="0.2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 x14ac:dyDescent="0.2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 x14ac:dyDescent="0.2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 x14ac:dyDescent="0.2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 x14ac:dyDescent="0.2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 x14ac:dyDescent="0.2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 x14ac:dyDescent="0.2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 x14ac:dyDescent="0.2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 x14ac:dyDescent="0.2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 x14ac:dyDescent="0.2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 x14ac:dyDescent="0.2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 x14ac:dyDescent="0.2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 x14ac:dyDescent="0.2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 x14ac:dyDescent="0.2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 x14ac:dyDescent="0.2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 x14ac:dyDescent="0.2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 x14ac:dyDescent="0.2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 x14ac:dyDescent="0.2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 x14ac:dyDescent="0.2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 x14ac:dyDescent="0.2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 x14ac:dyDescent="0.2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 x14ac:dyDescent="0.2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 x14ac:dyDescent="0.2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 x14ac:dyDescent="0.2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 x14ac:dyDescent="0.2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 x14ac:dyDescent="0.2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 x14ac:dyDescent="0.2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 x14ac:dyDescent="0.2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 x14ac:dyDescent="0.2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 x14ac:dyDescent="0.2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 x14ac:dyDescent="0.2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 x14ac:dyDescent="0.2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 x14ac:dyDescent="0.2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 x14ac:dyDescent="0.2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 x14ac:dyDescent="0.2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 x14ac:dyDescent="0.2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 x14ac:dyDescent="0.2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 x14ac:dyDescent="0.2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 x14ac:dyDescent="0.2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 x14ac:dyDescent="0.2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 x14ac:dyDescent="0.2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 x14ac:dyDescent="0.2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 x14ac:dyDescent="0.2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 x14ac:dyDescent="0.2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 x14ac:dyDescent="0.2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 x14ac:dyDescent="0.2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 x14ac:dyDescent="0.2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 x14ac:dyDescent="0.2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 x14ac:dyDescent="0.2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 x14ac:dyDescent="0.2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 x14ac:dyDescent="0.2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 x14ac:dyDescent="0.2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 x14ac:dyDescent="0.2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 x14ac:dyDescent="0.2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 x14ac:dyDescent="0.2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 x14ac:dyDescent="0.2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 x14ac:dyDescent="0.2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 x14ac:dyDescent="0.2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 x14ac:dyDescent="0.2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 x14ac:dyDescent="0.2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 x14ac:dyDescent="0.2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 x14ac:dyDescent="0.2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 x14ac:dyDescent="0.2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 x14ac:dyDescent="0.2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 x14ac:dyDescent="0.2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 x14ac:dyDescent="0.2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 x14ac:dyDescent="0.2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 x14ac:dyDescent="0.2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 x14ac:dyDescent="0.2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 x14ac:dyDescent="0.2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 x14ac:dyDescent="0.2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 x14ac:dyDescent="0.2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 x14ac:dyDescent="0.2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 x14ac:dyDescent="0.2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 x14ac:dyDescent="0.2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 x14ac:dyDescent="0.2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 x14ac:dyDescent="0.2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 x14ac:dyDescent="0.2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 x14ac:dyDescent="0.2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 x14ac:dyDescent="0.2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 x14ac:dyDescent="0.2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 x14ac:dyDescent="0.2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 x14ac:dyDescent="0.2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 x14ac:dyDescent="0.2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 x14ac:dyDescent="0.2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 x14ac:dyDescent="0.2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 x14ac:dyDescent="0.2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 x14ac:dyDescent="0.2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 x14ac:dyDescent="0.2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 x14ac:dyDescent="0.2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 x14ac:dyDescent="0.2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 x14ac:dyDescent="0.2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 x14ac:dyDescent="0.2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 x14ac:dyDescent="0.2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 x14ac:dyDescent="0.2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 x14ac:dyDescent="0.2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 x14ac:dyDescent="0.2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 x14ac:dyDescent="0.2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 x14ac:dyDescent="0.2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 x14ac:dyDescent="0.2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 x14ac:dyDescent="0.2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 x14ac:dyDescent="0.2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 x14ac:dyDescent="0.2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 x14ac:dyDescent="0.2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 x14ac:dyDescent="0.2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 x14ac:dyDescent="0.2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 x14ac:dyDescent="0.2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 x14ac:dyDescent="0.2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 x14ac:dyDescent="0.2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 x14ac:dyDescent="0.2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 x14ac:dyDescent="0.2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 x14ac:dyDescent="0.2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 x14ac:dyDescent="0.2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 x14ac:dyDescent="0.2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 x14ac:dyDescent="0.2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 x14ac:dyDescent="0.2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 x14ac:dyDescent="0.2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 x14ac:dyDescent="0.2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 x14ac:dyDescent="0.2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 x14ac:dyDescent="0.2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 x14ac:dyDescent="0.2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 x14ac:dyDescent="0.2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 x14ac:dyDescent="0.2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 x14ac:dyDescent="0.2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 x14ac:dyDescent="0.2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 x14ac:dyDescent="0.2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 x14ac:dyDescent="0.2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 x14ac:dyDescent="0.2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 x14ac:dyDescent="0.2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 x14ac:dyDescent="0.2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 x14ac:dyDescent="0.2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 x14ac:dyDescent="0.2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 x14ac:dyDescent="0.2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 x14ac:dyDescent="0.2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 x14ac:dyDescent="0.2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 x14ac:dyDescent="0.2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 x14ac:dyDescent="0.2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 x14ac:dyDescent="0.2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 x14ac:dyDescent="0.2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 x14ac:dyDescent="0.2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 x14ac:dyDescent="0.2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 x14ac:dyDescent="0.2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 x14ac:dyDescent="0.2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 x14ac:dyDescent="0.2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 x14ac:dyDescent="0.2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 x14ac:dyDescent="0.2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 x14ac:dyDescent="0.2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 x14ac:dyDescent="0.2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 x14ac:dyDescent="0.2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 x14ac:dyDescent="0.2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 x14ac:dyDescent="0.2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 x14ac:dyDescent="0.2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 x14ac:dyDescent="0.2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 x14ac:dyDescent="0.2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 x14ac:dyDescent="0.2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 x14ac:dyDescent="0.2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 x14ac:dyDescent="0.2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 x14ac:dyDescent="0.2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 x14ac:dyDescent="0.2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 x14ac:dyDescent="0.2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 x14ac:dyDescent="0.2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 x14ac:dyDescent="0.2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 x14ac:dyDescent="0.2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 x14ac:dyDescent="0.2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 x14ac:dyDescent="0.2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 x14ac:dyDescent="0.2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 x14ac:dyDescent="0.2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 x14ac:dyDescent="0.2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 x14ac:dyDescent="0.2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 x14ac:dyDescent="0.2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 x14ac:dyDescent="0.2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 x14ac:dyDescent="0.2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 x14ac:dyDescent="0.2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 x14ac:dyDescent="0.2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 x14ac:dyDescent="0.2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 x14ac:dyDescent="0.2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 x14ac:dyDescent="0.2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 x14ac:dyDescent="0.2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 x14ac:dyDescent="0.2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 x14ac:dyDescent="0.2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 x14ac:dyDescent="0.2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 x14ac:dyDescent="0.2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 x14ac:dyDescent="0.2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 x14ac:dyDescent="0.2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 x14ac:dyDescent="0.2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 x14ac:dyDescent="0.2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 x14ac:dyDescent="0.2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 x14ac:dyDescent="0.2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 x14ac:dyDescent="0.2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 x14ac:dyDescent="0.2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 x14ac:dyDescent="0.2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 x14ac:dyDescent="0.2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 x14ac:dyDescent="0.2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 x14ac:dyDescent="0.2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 x14ac:dyDescent="0.2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 x14ac:dyDescent="0.2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 x14ac:dyDescent="0.2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 x14ac:dyDescent="0.2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 x14ac:dyDescent="0.2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 x14ac:dyDescent="0.2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 x14ac:dyDescent="0.2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 x14ac:dyDescent="0.2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 x14ac:dyDescent="0.2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 x14ac:dyDescent="0.2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 x14ac:dyDescent="0.2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 x14ac:dyDescent="0.2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 x14ac:dyDescent="0.2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 x14ac:dyDescent="0.2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 x14ac:dyDescent="0.2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 x14ac:dyDescent="0.2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 x14ac:dyDescent="0.2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 x14ac:dyDescent="0.2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 x14ac:dyDescent="0.2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 x14ac:dyDescent="0.2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 x14ac:dyDescent="0.2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 x14ac:dyDescent="0.2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 x14ac:dyDescent="0.2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 x14ac:dyDescent="0.2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 x14ac:dyDescent="0.2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 x14ac:dyDescent="0.2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 x14ac:dyDescent="0.2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 x14ac:dyDescent="0.2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 x14ac:dyDescent="0.2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 x14ac:dyDescent="0.2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 x14ac:dyDescent="0.2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 x14ac:dyDescent="0.2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 x14ac:dyDescent="0.2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 x14ac:dyDescent="0.2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 x14ac:dyDescent="0.2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 x14ac:dyDescent="0.2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 x14ac:dyDescent="0.2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 x14ac:dyDescent="0.2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 x14ac:dyDescent="0.2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 x14ac:dyDescent="0.2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 x14ac:dyDescent="0.2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 x14ac:dyDescent="0.2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 x14ac:dyDescent="0.2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 x14ac:dyDescent="0.2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 x14ac:dyDescent="0.2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 x14ac:dyDescent="0.2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 x14ac:dyDescent="0.2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 x14ac:dyDescent="0.2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 x14ac:dyDescent="0.2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 x14ac:dyDescent="0.2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 x14ac:dyDescent="0.2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 x14ac:dyDescent="0.2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 x14ac:dyDescent="0.2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 x14ac:dyDescent="0.2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 x14ac:dyDescent="0.2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 x14ac:dyDescent="0.2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 x14ac:dyDescent="0.2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 x14ac:dyDescent="0.2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 x14ac:dyDescent="0.2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 x14ac:dyDescent="0.2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 x14ac:dyDescent="0.2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 x14ac:dyDescent="0.2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 x14ac:dyDescent="0.2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 x14ac:dyDescent="0.2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 x14ac:dyDescent="0.2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 x14ac:dyDescent="0.2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 x14ac:dyDescent="0.2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 x14ac:dyDescent="0.2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 x14ac:dyDescent="0.2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 x14ac:dyDescent="0.2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 x14ac:dyDescent="0.2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 x14ac:dyDescent="0.2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 x14ac:dyDescent="0.2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 x14ac:dyDescent="0.2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 x14ac:dyDescent="0.2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 x14ac:dyDescent="0.2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 x14ac:dyDescent="0.2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 x14ac:dyDescent="0.2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 x14ac:dyDescent="0.2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 x14ac:dyDescent="0.2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 x14ac:dyDescent="0.2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 x14ac:dyDescent="0.2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 x14ac:dyDescent="0.2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 x14ac:dyDescent="0.2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 x14ac:dyDescent="0.2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 x14ac:dyDescent="0.2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 x14ac:dyDescent="0.2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 x14ac:dyDescent="0.2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 x14ac:dyDescent="0.2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 x14ac:dyDescent="0.2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 x14ac:dyDescent="0.2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 x14ac:dyDescent="0.2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 x14ac:dyDescent="0.2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 x14ac:dyDescent="0.2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 x14ac:dyDescent="0.2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 x14ac:dyDescent="0.2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 x14ac:dyDescent="0.2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 x14ac:dyDescent="0.2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 x14ac:dyDescent="0.2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 x14ac:dyDescent="0.2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 x14ac:dyDescent="0.2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 x14ac:dyDescent="0.2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 x14ac:dyDescent="0.2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 x14ac:dyDescent="0.2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 x14ac:dyDescent="0.2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 x14ac:dyDescent="0.2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 x14ac:dyDescent="0.2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 x14ac:dyDescent="0.2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 x14ac:dyDescent="0.2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 x14ac:dyDescent="0.2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 x14ac:dyDescent="0.2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 x14ac:dyDescent="0.2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 x14ac:dyDescent="0.2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 x14ac:dyDescent="0.2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 x14ac:dyDescent="0.2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 x14ac:dyDescent="0.2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 x14ac:dyDescent="0.2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 x14ac:dyDescent="0.2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 x14ac:dyDescent="0.2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 x14ac:dyDescent="0.2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 x14ac:dyDescent="0.2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 x14ac:dyDescent="0.2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 x14ac:dyDescent="0.2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 x14ac:dyDescent="0.2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 x14ac:dyDescent="0.2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 x14ac:dyDescent="0.2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 x14ac:dyDescent="0.2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 x14ac:dyDescent="0.2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 x14ac:dyDescent="0.2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 x14ac:dyDescent="0.2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 x14ac:dyDescent="0.2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 x14ac:dyDescent="0.2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 x14ac:dyDescent="0.2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 x14ac:dyDescent="0.2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 x14ac:dyDescent="0.2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 x14ac:dyDescent="0.2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 x14ac:dyDescent="0.2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 x14ac:dyDescent="0.2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 x14ac:dyDescent="0.2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 x14ac:dyDescent="0.2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 x14ac:dyDescent="0.2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 x14ac:dyDescent="0.2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 x14ac:dyDescent="0.2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 x14ac:dyDescent="0.2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 x14ac:dyDescent="0.2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 x14ac:dyDescent="0.2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 x14ac:dyDescent="0.2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 x14ac:dyDescent="0.2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 x14ac:dyDescent="0.2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 x14ac:dyDescent="0.2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 x14ac:dyDescent="0.2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 x14ac:dyDescent="0.2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 x14ac:dyDescent="0.2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 x14ac:dyDescent="0.2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 x14ac:dyDescent="0.2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 x14ac:dyDescent="0.2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 x14ac:dyDescent="0.2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 x14ac:dyDescent="0.2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 x14ac:dyDescent="0.2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 x14ac:dyDescent="0.2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 x14ac:dyDescent="0.2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 x14ac:dyDescent="0.2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 x14ac:dyDescent="0.2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 x14ac:dyDescent="0.2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 x14ac:dyDescent="0.2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 x14ac:dyDescent="0.2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 x14ac:dyDescent="0.2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 x14ac:dyDescent="0.2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 x14ac:dyDescent="0.2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 x14ac:dyDescent="0.2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 x14ac:dyDescent="0.2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 x14ac:dyDescent="0.2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 x14ac:dyDescent="0.2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 x14ac:dyDescent="0.2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 x14ac:dyDescent="0.2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 x14ac:dyDescent="0.2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 x14ac:dyDescent="0.2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 x14ac:dyDescent="0.2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 x14ac:dyDescent="0.2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 x14ac:dyDescent="0.2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 x14ac:dyDescent="0.2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 x14ac:dyDescent="0.2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 x14ac:dyDescent="0.2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 x14ac:dyDescent="0.2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 x14ac:dyDescent="0.2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 x14ac:dyDescent="0.2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 x14ac:dyDescent="0.2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 x14ac:dyDescent="0.2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 x14ac:dyDescent="0.2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 x14ac:dyDescent="0.2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 x14ac:dyDescent="0.2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 x14ac:dyDescent="0.2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 x14ac:dyDescent="0.2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 x14ac:dyDescent="0.2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 x14ac:dyDescent="0.2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 x14ac:dyDescent="0.2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 x14ac:dyDescent="0.2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 x14ac:dyDescent="0.2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 x14ac:dyDescent="0.2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 x14ac:dyDescent="0.2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 x14ac:dyDescent="0.2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 x14ac:dyDescent="0.2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 x14ac:dyDescent="0.2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 x14ac:dyDescent="0.2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 x14ac:dyDescent="0.2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 x14ac:dyDescent="0.2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 x14ac:dyDescent="0.2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 x14ac:dyDescent="0.2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 x14ac:dyDescent="0.2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 x14ac:dyDescent="0.2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 x14ac:dyDescent="0.2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 x14ac:dyDescent="0.2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 x14ac:dyDescent="0.2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 x14ac:dyDescent="0.2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 x14ac:dyDescent="0.2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 x14ac:dyDescent="0.2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 x14ac:dyDescent="0.2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 x14ac:dyDescent="0.2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 x14ac:dyDescent="0.2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 x14ac:dyDescent="0.2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 x14ac:dyDescent="0.2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 x14ac:dyDescent="0.2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 x14ac:dyDescent="0.2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 x14ac:dyDescent="0.2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 x14ac:dyDescent="0.2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 x14ac:dyDescent="0.2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 x14ac:dyDescent="0.2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 x14ac:dyDescent="0.2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 x14ac:dyDescent="0.2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 x14ac:dyDescent="0.2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 x14ac:dyDescent="0.2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 x14ac:dyDescent="0.2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 x14ac:dyDescent="0.2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 x14ac:dyDescent="0.2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 x14ac:dyDescent="0.2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 x14ac:dyDescent="0.2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 x14ac:dyDescent="0.2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 x14ac:dyDescent="0.2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 x14ac:dyDescent="0.2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 x14ac:dyDescent="0.2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 x14ac:dyDescent="0.2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 x14ac:dyDescent="0.2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 x14ac:dyDescent="0.2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 x14ac:dyDescent="0.2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 x14ac:dyDescent="0.2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 x14ac:dyDescent="0.2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 x14ac:dyDescent="0.2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 x14ac:dyDescent="0.2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 x14ac:dyDescent="0.2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 x14ac:dyDescent="0.2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 x14ac:dyDescent="0.2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 x14ac:dyDescent="0.2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 x14ac:dyDescent="0.2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 x14ac:dyDescent="0.2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 x14ac:dyDescent="0.2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 x14ac:dyDescent="0.2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 x14ac:dyDescent="0.2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 x14ac:dyDescent="0.2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 x14ac:dyDescent="0.2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 x14ac:dyDescent="0.2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 x14ac:dyDescent="0.2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 x14ac:dyDescent="0.2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 x14ac:dyDescent="0.2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 x14ac:dyDescent="0.2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 x14ac:dyDescent="0.2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 x14ac:dyDescent="0.2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 x14ac:dyDescent="0.2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 x14ac:dyDescent="0.2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 x14ac:dyDescent="0.2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 x14ac:dyDescent="0.2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 x14ac:dyDescent="0.2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 x14ac:dyDescent="0.2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 x14ac:dyDescent="0.2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 x14ac:dyDescent="0.2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 x14ac:dyDescent="0.2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 x14ac:dyDescent="0.2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 x14ac:dyDescent="0.2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 x14ac:dyDescent="0.2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 x14ac:dyDescent="0.2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 x14ac:dyDescent="0.2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 x14ac:dyDescent="0.2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 x14ac:dyDescent="0.2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 x14ac:dyDescent="0.2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 x14ac:dyDescent="0.2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 x14ac:dyDescent="0.2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 x14ac:dyDescent="0.2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 x14ac:dyDescent="0.2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 x14ac:dyDescent="0.2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 x14ac:dyDescent="0.2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 x14ac:dyDescent="0.2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 x14ac:dyDescent="0.2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 x14ac:dyDescent="0.2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 x14ac:dyDescent="0.2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 x14ac:dyDescent="0.2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 x14ac:dyDescent="0.2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 x14ac:dyDescent="0.2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 x14ac:dyDescent="0.2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 x14ac:dyDescent="0.2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 x14ac:dyDescent="0.2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 x14ac:dyDescent="0.2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 x14ac:dyDescent="0.2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 x14ac:dyDescent="0.2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 x14ac:dyDescent="0.2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 x14ac:dyDescent="0.2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 x14ac:dyDescent="0.2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 x14ac:dyDescent="0.2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 x14ac:dyDescent="0.2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 x14ac:dyDescent="0.2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 x14ac:dyDescent="0.2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 x14ac:dyDescent="0.2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 x14ac:dyDescent="0.2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 x14ac:dyDescent="0.2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 x14ac:dyDescent="0.2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 x14ac:dyDescent="0.2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 x14ac:dyDescent="0.2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 x14ac:dyDescent="0.2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 x14ac:dyDescent="0.2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 x14ac:dyDescent="0.2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 x14ac:dyDescent="0.2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 x14ac:dyDescent="0.2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 x14ac:dyDescent="0.2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 x14ac:dyDescent="0.2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 x14ac:dyDescent="0.2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 x14ac:dyDescent="0.2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 x14ac:dyDescent="0.2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 x14ac:dyDescent="0.2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 x14ac:dyDescent="0.2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 x14ac:dyDescent="0.2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 x14ac:dyDescent="0.2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 x14ac:dyDescent="0.2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 x14ac:dyDescent="0.2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 x14ac:dyDescent="0.2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 x14ac:dyDescent="0.2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 x14ac:dyDescent="0.2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 x14ac:dyDescent="0.2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 x14ac:dyDescent="0.2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 x14ac:dyDescent="0.2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 x14ac:dyDescent="0.2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 x14ac:dyDescent="0.2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 x14ac:dyDescent="0.2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 x14ac:dyDescent="0.2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 x14ac:dyDescent="0.2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 x14ac:dyDescent="0.2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 x14ac:dyDescent="0.2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 x14ac:dyDescent="0.2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 x14ac:dyDescent="0.2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 x14ac:dyDescent="0.2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 x14ac:dyDescent="0.2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 x14ac:dyDescent="0.2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 x14ac:dyDescent="0.2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 x14ac:dyDescent="0.2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 x14ac:dyDescent="0.2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 x14ac:dyDescent="0.2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 x14ac:dyDescent="0.2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 x14ac:dyDescent="0.2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 x14ac:dyDescent="0.2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 x14ac:dyDescent="0.2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 x14ac:dyDescent="0.2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 x14ac:dyDescent="0.2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 x14ac:dyDescent="0.2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 x14ac:dyDescent="0.2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 x14ac:dyDescent="0.2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 x14ac:dyDescent="0.2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 x14ac:dyDescent="0.2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 x14ac:dyDescent="0.2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 x14ac:dyDescent="0.2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 x14ac:dyDescent="0.2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 x14ac:dyDescent="0.2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 x14ac:dyDescent="0.2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 x14ac:dyDescent="0.2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 x14ac:dyDescent="0.2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 x14ac:dyDescent="0.2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 x14ac:dyDescent="0.2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 x14ac:dyDescent="0.2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 x14ac:dyDescent="0.2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 x14ac:dyDescent="0.2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 x14ac:dyDescent="0.2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 x14ac:dyDescent="0.2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 x14ac:dyDescent="0.2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 x14ac:dyDescent="0.2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 x14ac:dyDescent="0.2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 x14ac:dyDescent="0.2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 x14ac:dyDescent="0.2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 x14ac:dyDescent="0.2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 x14ac:dyDescent="0.2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 x14ac:dyDescent="0.2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 x14ac:dyDescent="0.2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 x14ac:dyDescent="0.2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 x14ac:dyDescent="0.2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 x14ac:dyDescent="0.2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 x14ac:dyDescent="0.2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 x14ac:dyDescent="0.2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 x14ac:dyDescent="0.2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 x14ac:dyDescent="0.2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 x14ac:dyDescent="0.2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 x14ac:dyDescent="0.2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 x14ac:dyDescent="0.2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 x14ac:dyDescent="0.2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 x14ac:dyDescent="0.2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 x14ac:dyDescent="0.2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 x14ac:dyDescent="0.2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 x14ac:dyDescent="0.2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 x14ac:dyDescent="0.2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 x14ac:dyDescent="0.2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 x14ac:dyDescent="0.2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 x14ac:dyDescent="0.2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 x14ac:dyDescent="0.2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 x14ac:dyDescent="0.2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 x14ac:dyDescent="0.2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 x14ac:dyDescent="0.2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 x14ac:dyDescent="0.2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 x14ac:dyDescent="0.2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 x14ac:dyDescent="0.2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 x14ac:dyDescent="0.2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 x14ac:dyDescent="0.2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 x14ac:dyDescent="0.2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 x14ac:dyDescent="0.2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 x14ac:dyDescent="0.2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 x14ac:dyDescent="0.2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 x14ac:dyDescent="0.2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 x14ac:dyDescent="0.2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 x14ac:dyDescent="0.2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 x14ac:dyDescent="0.2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 x14ac:dyDescent="0.2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 x14ac:dyDescent="0.2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 x14ac:dyDescent="0.2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 x14ac:dyDescent="0.2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 x14ac:dyDescent="0.2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 x14ac:dyDescent="0.2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 x14ac:dyDescent="0.2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 x14ac:dyDescent="0.2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 x14ac:dyDescent="0.2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 x14ac:dyDescent="0.2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 x14ac:dyDescent="0.2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 x14ac:dyDescent="0.2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 x14ac:dyDescent="0.2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 x14ac:dyDescent="0.2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 x14ac:dyDescent="0.2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 x14ac:dyDescent="0.2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 x14ac:dyDescent="0.2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 x14ac:dyDescent="0.2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 x14ac:dyDescent="0.2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 x14ac:dyDescent="0.2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 x14ac:dyDescent="0.2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 x14ac:dyDescent="0.2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 x14ac:dyDescent="0.2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 x14ac:dyDescent="0.2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 x14ac:dyDescent="0.2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 x14ac:dyDescent="0.2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 x14ac:dyDescent="0.2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 x14ac:dyDescent="0.2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 x14ac:dyDescent="0.2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 x14ac:dyDescent="0.2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 x14ac:dyDescent="0.2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 x14ac:dyDescent="0.2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 x14ac:dyDescent="0.2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 x14ac:dyDescent="0.2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 x14ac:dyDescent="0.2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 x14ac:dyDescent="0.2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 x14ac:dyDescent="0.2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 x14ac:dyDescent="0.2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 x14ac:dyDescent="0.2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 x14ac:dyDescent="0.2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 x14ac:dyDescent="0.2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 x14ac:dyDescent="0.2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 x14ac:dyDescent="0.2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 x14ac:dyDescent="0.2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 x14ac:dyDescent="0.2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 x14ac:dyDescent="0.2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 x14ac:dyDescent="0.2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 x14ac:dyDescent="0.2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 x14ac:dyDescent="0.2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 x14ac:dyDescent="0.2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 x14ac:dyDescent="0.2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 x14ac:dyDescent="0.2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 x14ac:dyDescent="0.2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 x14ac:dyDescent="0.2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 x14ac:dyDescent="0.2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 x14ac:dyDescent="0.2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 x14ac:dyDescent="0.2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 x14ac:dyDescent="0.2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 x14ac:dyDescent="0.2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 x14ac:dyDescent="0.2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 x14ac:dyDescent="0.2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 x14ac:dyDescent="0.2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 x14ac:dyDescent="0.2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 x14ac:dyDescent="0.2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 x14ac:dyDescent="0.2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 x14ac:dyDescent="0.2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 x14ac:dyDescent="0.2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 x14ac:dyDescent="0.2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 x14ac:dyDescent="0.2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 x14ac:dyDescent="0.2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 x14ac:dyDescent="0.2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 x14ac:dyDescent="0.2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 x14ac:dyDescent="0.2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 x14ac:dyDescent="0.2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 x14ac:dyDescent="0.2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 x14ac:dyDescent="0.2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 x14ac:dyDescent="0.2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 x14ac:dyDescent="0.2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 x14ac:dyDescent="0.2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 x14ac:dyDescent="0.2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 x14ac:dyDescent="0.2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 x14ac:dyDescent="0.2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 x14ac:dyDescent="0.2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 x14ac:dyDescent="0.2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 x14ac:dyDescent="0.2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 x14ac:dyDescent="0.2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 x14ac:dyDescent="0.2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 x14ac:dyDescent="0.2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 x14ac:dyDescent="0.2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 x14ac:dyDescent="0.2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 x14ac:dyDescent="0.2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 x14ac:dyDescent="0.2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 x14ac:dyDescent="0.2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 x14ac:dyDescent="0.2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 x14ac:dyDescent="0.2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 x14ac:dyDescent="0.2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 x14ac:dyDescent="0.2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 x14ac:dyDescent="0.2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 x14ac:dyDescent="0.2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 x14ac:dyDescent="0.2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 x14ac:dyDescent="0.2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 x14ac:dyDescent="0.2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 x14ac:dyDescent="0.2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 x14ac:dyDescent="0.2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 x14ac:dyDescent="0.2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 x14ac:dyDescent="0.2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 x14ac:dyDescent="0.2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 x14ac:dyDescent="0.2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 x14ac:dyDescent="0.2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 x14ac:dyDescent="0.2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 x14ac:dyDescent="0.2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 x14ac:dyDescent="0.2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 x14ac:dyDescent="0.2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 x14ac:dyDescent="0.2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 x14ac:dyDescent="0.2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 x14ac:dyDescent="0.2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 x14ac:dyDescent="0.2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 x14ac:dyDescent="0.2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 x14ac:dyDescent="0.2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 x14ac:dyDescent="0.2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 x14ac:dyDescent="0.2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 x14ac:dyDescent="0.2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 x14ac:dyDescent="0.2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 x14ac:dyDescent="0.2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 x14ac:dyDescent="0.2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 x14ac:dyDescent="0.2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 x14ac:dyDescent="0.2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 x14ac:dyDescent="0.2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 x14ac:dyDescent="0.2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 x14ac:dyDescent="0.2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 x14ac:dyDescent="0.2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 x14ac:dyDescent="0.2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 x14ac:dyDescent="0.2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 x14ac:dyDescent="0.2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 x14ac:dyDescent="0.2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 x14ac:dyDescent="0.2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 x14ac:dyDescent="0.2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 x14ac:dyDescent="0.2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 x14ac:dyDescent="0.2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 x14ac:dyDescent="0.2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 x14ac:dyDescent="0.2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 x14ac:dyDescent="0.2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 x14ac:dyDescent="0.2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 x14ac:dyDescent="0.2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 x14ac:dyDescent="0.2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 x14ac:dyDescent="0.2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 x14ac:dyDescent="0.2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 x14ac:dyDescent="0.2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 x14ac:dyDescent="0.2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 x14ac:dyDescent="0.2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 x14ac:dyDescent="0.2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 x14ac:dyDescent="0.2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 x14ac:dyDescent="0.2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 x14ac:dyDescent="0.2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 x14ac:dyDescent="0.2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 x14ac:dyDescent="0.2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 x14ac:dyDescent="0.2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 x14ac:dyDescent="0.2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 x14ac:dyDescent="0.2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 x14ac:dyDescent="0.2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 x14ac:dyDescent="0.2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 x14ac:dyDescent="0.2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 x14ac:dyDescent="0.2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 x14ac:dyDescent="0.2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 x14ac:dyDescent="0.2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 x14ac:dyDescent="0.2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 x14ac:dyDescent="0.2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 x14ac:dyDescent="0.2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 x14ac:dyDescent="0.2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 x14ac:dyDescent="0.2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 x14ac:dyDescent="0.2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 x14ac:dyDescent="0.2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 x14ac:dyDescent="0.2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 x14ac:dyDescent="0.2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 x14ac:dyDescent="0.2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 x14ac:dyDescent="0.2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 x14ac:dyDescent="0.2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 x14ac:dyDescent="0.2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 x14ac:dyDescent="0.2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 x14ac:dyDescent="0.2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 x14ac:dyDescent="0.2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 x14ac:dyDescent="0.2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 x14ac:dyDescent="0.2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 x14ac:dyDescent="0.2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 x14ac:dyDescent="0.2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 x14ac:dyDescent="0.2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 x14ac:dyDescent="0.2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 x14ac:dyDescent="0.2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 x14ac:dyDescent="0.2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 x14ac:dyDescent="0.2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 x14ac:dyDescent="0.2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 x14ac:dyDescent="0.2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 x14ac:dyDescent="0.2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 x14ac:dyDescent="0.2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 x14ac:dyDescent="0.2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 x14ac:dyDescent="0.2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 x14ac:dyDescent="0.2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 x14ac:dyDescent="0.2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 x14ac:dyDescent="0.2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 x14ac:dyDescent="0.2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 x14ac:dyDescent="0.2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 x14ac:dyDescent="0.2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 x14ac:dyDescent="0.2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 x14ac:dyDescent="0.2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 x14ac:dyDescent="0.2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 x14ac:dyDescent="0.2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 x14ac:dyDescent="0.2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 x14ac:dyDescent="0.2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 x14ac:dyDescent="0.2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 x14ac:dyDescent="0.2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 x14ac:dyDescent="0.2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 x14ac:dyDescent="0.2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 x14ac:dyDescent="0.2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 x14ac:dyDescent="0.2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 x14ac:dyDescent="0.2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 x14ac:dyDescent="0.2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 x14ac:dyDescent="0.2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 x14ac:dyDescent="0.2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 x14ac:dyDescent="0.2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 x14ac:dyDescent="0.2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 x14ac:dyDescent="0.2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 x14ac:dyDescent="0.2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 x14ac:dyDescent="0.2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 x14ac:dyDescent="0.2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 x14ac:dyDescent="0.2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 x14ac:dyDescent="0.2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 x14ac:dyDescent="0.2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 x14ac:dyDescent="0.2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 x14ac:dyDescent="0.2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 x14ac:dyDescent="0.2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 x14ac:dyDescent="0.2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 x14ac:dyDescent="0.2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 x14ac:dyDescent="0.2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 x14ac:dyDescent="0.2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 x14ac:dyDescent="0.2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 x14ac:dyDescent="0.2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 x14ac:dyDescent="0.2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 x14ac:dyDescent="0.2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 x14ac:dyDescent="0.2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 x14ac:dyDescent="0.2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 x14ac:dyDescent="0.2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 x14ac:dyDescent="0.2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 x14ac:dyDescent="0.2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 x14ac:dyDescent="0.2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 x14ac:dyDescent="0.2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 x14ac:dyDescent="0.2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 x14ac:dyDescent="0.2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 x14ac:dyDescent="0.2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 x14ac:dyDescent="0.2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 x14ac:dyDescent="0.2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 x14ac:dyDescent="0.2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 x14ac:dyDescent="0.2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 x14ac:dyDescent="0.2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 x14ac:dyDescent="0.2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 x14ac:dyDescent="0.2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 x14ac:dyDescent="0.2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 x14ac:dyDescent="0.2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 x14ac:dyDescent="0.2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 x14ac:dyDescent="0.2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 x14ac:dyDescent="0.2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 x14ac:dyDescent="0.2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 x14ac:dyDescent="0.2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 x14ac:dyDescent="0.2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 x14ac:dyDescent="0.2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 x14ac:dyDescent="0.2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 x14ac:dyDescent="0.2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 x14ac:dyDescent="0.2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 x14ac:dyDescent="0.2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 x14ac:dyDescent="0.2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 x14ac:dyDescent="0.2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 x14ac:dyDescent="0.2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 x14ac:dyDescent="0.2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 x14ac:dyDescent="0.2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 x14ac:dyDescent="0.2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 x14ac:dyDescent="0.2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 x14ac:dyDescent="0.2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 x14ac:dyDescent="0.2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 x14ac:dyDescent="0.2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 x14ac:dyDescent="0.2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 x14ac:dyDescent="0.2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 x14ac:dyDescent="0.2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 x14ac:dyDescent="0.2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 x14ac:dyDescent="0.2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 x14ac:dyDescent="0.2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 x14ac:dyDescent="0.2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 x14ac:dyDescent="0.2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 x14ac:dyDescent="0.2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 x14ac:dyDescent="0.2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 x14ac:dyDescent="0.2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 x14ac:dyDescent="0.2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 x14ac:dyDescent="0.2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 x14ac:dyDescent="0.2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 x14ac:dyDescent="0.2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 x14ac:dyDescent="0.2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 x14ac:dyDescent="0.2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 x14ac:dyDescent="0.2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 x14ac:dyDescent="0.2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 x14ac:dyDescent="0.2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 x14ac:dyDescent="0.2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 x14ac:dyDescent="0.2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 x14ac:dyDescent="0.2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 x14ac:dyDescent="0.2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 x14ac:dyDescent="0.2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 x14ac:dyDescent="0.2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 x14ac:dyDescent="0.2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 x14ac:dyDescent="0.2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 x14ac:dyDescent="0.2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 x14ac:dyDescent="0.2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 x14ac:dyDescent="0.2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 x14ac:dyDescent="0.2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 x14ac:dyDescent="0.2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 x14ac:dyDescent="0.2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 x14ac:dyDescent="0.2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 x14ac:dyDescent="0.2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 x14ac:dyDescent="0.2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 x14ac:dyDescent="0.2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 x14ac:dyDescent="0.2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 x14ac:dyDescent="0.2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 x14ac:dyDescent="0.2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 x14ac:dyDescent="0.2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 x14ac:dyDescent="0.2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 x14ac:dyDescent="0.2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 x14ac:dyDescent="0.2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 x14ac:dyDescent="0.2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 x14ac:dyDescent="0.2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 x14ac:dyDescent="0.2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 x14ac:dyDescent="0.2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 x14ac:dyDescent="0.2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 x14ac:dyDescent="0.2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 x14ac:dyDescent="0.2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 x14ac:dyDescent="0.2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 x14ac:dyDescent="0.2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 x14ac:dyDescent="0.2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 x14ac:dyDescent="0.2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 x14ac:dyDescent="0.2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 x14ac:dyDescent="0.2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 x14ac:dyDescent="0.2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 x14ac:dyDescent="0.2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 x14ac:dyDescent="0.2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 x14ac:dyDescent="0.2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 x14ac:dyDescent="0.2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 x14ac:dyDescent="0.2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 x14ac:dyDescent="0.2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 x14ac:dyDescent="0.2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 x14ac:dyDescent="0.2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 x14ac:dyDescent="0.2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 x14ac:dyDescent="0.2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 x14ac:dyDescent="0.2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 x14ac:dyDescent="0.2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 x14ac:dyDescent="0.2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 x14ac:dyDescent="0.2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 x14ac:dyDescent="0.2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 x14ac:dyDescent="0.2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 x14ac:dyDescent="0.2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 x14ac:dyDescent="0.2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 x14ac:dyDescent="0.2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 x14ac:dyDescent="0.2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 x14ac:dyDescent="0.2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 x14ac:dyDescent="0.2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 x14ac:dyDescent="0.2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 x14ac:dyDescent="0.2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 x14ac:dyDescent="0.2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 x14ac:dyDescent="0.2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 x14ac:dyDescent="0.2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 x14ac:dyDescent="0.2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 x14ac:dyDescent="0.2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 x14ac:dyDescent="0.2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 x14ac:dyDescent="0.2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 x14ac:dyDescent="0.2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 x14ac:dyDescent="0.2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 x14ac:dyDescent="0.2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 x14ac:dyDescent="0.2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 x14ac:dyDescent="0.2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 x14ac:dyDescent="0.2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 x14ac:dyDescent="0.2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 x14ac:dyDescent="0.2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 x14ac:dyDescent="0.2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 x14ac:dyDescent="0.2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 x14ac:dyDescent="0.2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 x14ac:dyDescent="0.2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 x14ac:dyDescent="0.2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 x14ac:dyDescent="0.2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 x14ac:dyDescent="0.2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 x14ac:dyDescent="0.2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 x14ac:dyDescent="0.2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 x14ac:dyDescent="0.2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 x14ac:dyDescent="0.2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 x14ac:dyDescent="0.2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 x14ac:dyDescent="0.2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 x14ac:dyDescent="0.2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 x14ac:dyDescent="0.2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 x14ac:dyDescent="0.2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 x14ac:dyDescent="0.2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 x14ac:dyDescent="0.2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 x14ac:dyDescent="0.2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 x14ac:dyDescent="0.2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 x14ac:dyDescent="0.2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 x14ac:dyDescent="0.2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 x14ac:dyDescent="0.2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 x14ac:dyDescent="0.2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 x14ac:dyDescent="0.2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 x14ac:dyDescent="0.2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 x14ac:dyDescent="0.2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 x14ac:dyDescent="0.2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 x14ac:dyDescent="0.2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 x14ac:dyDescent="0.2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 x14ac:dyDescent="0.2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 x14ac:dyDescent="0.2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 x14ac:dyDescent="0.2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 x14ac:dyDescent="0.2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 x14ac:dyDescent="0.2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 x14ac:dyDescent="0.2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 x14ac:dyDescent="0.2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 x14ac:dyDescent="0.2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 x14ac:dyDescent="0.2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 x14ac:dyDescent="0.2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 x14ac:dyDescent="0.2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 x14ac:dyDescent="0.2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 x14ac:dyDescent="0.2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 x14ac:dyDescent="0.2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 x14ac:dyDescent="0.2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 x14ac:dyDescent="0.2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 x14ac:dyDescent="0.2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 x14ac:dyDescent="0.2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 x14ac:dyDescent="0.2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 x14ac:dyDescent="0.2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 x14ac:dyDescent="0.2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 x14ac:dyDescent="0.2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 x14ac:dyDescent="0.2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 x14ac:dyDescent="0.2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 x14ac:dyDescent="0.2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 x14ac:dyDescent="0.2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 x14ac:dyDescent="0.2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 x14ac:dyDescent="0.2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 x14ac:dyDescent="0.2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 x14ac:dyDescent="0.2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 x14ac:dyDescent="0.2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 x14ac:dyDescent="0.2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 x14ac:dyDescent="0.2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 x14ac:dyDescent="0.2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 x14ac:dyDescent="0.2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 x14ac:dyDescent="0.2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 x14ac:dyDescent="0.2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 x14ac:dyDescent="0.2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 x14ac:dyDescent="0.2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 x14ac:dyDescent="0.2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 x14ac:dyDescent="0.2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 x14ac:dyDescent="0.2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 x14ac:dyDescent="0.2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 x14ac:dyDescent="0.2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 x14ac:dyDescent="0.2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 x14ac:dyDescent="0.2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 x14ac:dyDescent="0.2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 x14ac:dyDescent="0.2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 x14ac:dyDescent="0.2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 x14ac:dyDescent="0.2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 x14ac:dyDescent="0.2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 x14ac:dyDescent="0.2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 x14ac:dyDescent="0.2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 x14ac:dyDescent="0.2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 x14ac:dyDescent="0.2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 x14ac:dyDescent="0.2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 x14ac:dyDescent="0.2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 x14ac:dyDescent="0.2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 x14ac:dyDescent="0.2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 x14ac:dyDescent="0.2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 x14ac:dyDescent="0.2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 x14ac:dyDescent="0.2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 x14ac:dyDescent="0.2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 x14ac:dyDescent="0.2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 x14ac:dyDescent="0.2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 x14ac:dyDescent="0.2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 x14ac:dyDescent="0.2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 x14ac:dyDescent="0.2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 x14ac:dyDescent="0.2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 x14ac:dyDescent="0.2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 x14ac:dyDescent="0.2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 x14ac:dyDescent="0.2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 x14ac:dyDescent="0.2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 x14ac:dyDescent="0.2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 x14ac:dyDescent="0.2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 x14ac:dyDescent="0.2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 x14ac:dyDescent="0.2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 x14ac:dyDescent="0.2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 x14ac:dyDescent="0.2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 x14ac:dyDescent="0.2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 x14ac:dyDescent="0.2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 x14ac:dyDescent="0.2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 x14ac:dyDescent="0.2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 x14ac:dyDescent="0.2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 x14ac:dyDescent="0.2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 x14ac:dyDescent="0.2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 x14ac:dyDescent="0.2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 x14ac:dyDescent="0.2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 x14ac:dyDescent="0.2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 x14ac:dyDescent="0.2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 x14ac:dyDescent="0.2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 x14ac:dyDescent="0.2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 x14ac:dyDescent="0.2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 x14ac:dyDescent="0.2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 x14ac:dyDescent="0.2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 x14ac:dyDescent="0.2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 x14ac:dyDescent="0.2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 x14ac:dyDescent="0.2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 x14ac:dyDescent="0.2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 x14ac:dyDescent="0.2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 x14ac:dyDescent="0.2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 x14ac:dyDescent="0.2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 x14ac:dyDescent="0.2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 x14ac:dyDescent="0.2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 x14ac:dyDescent="0.2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 x14ac:dyDescent="0.2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 x14ac:dyDescent="0.2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 x14ac:dyDescent="0.2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 x14ac:dyDescent="0.2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 x14ac:dyDescent="0.2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 x14ac:dyDescent="0.2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 x14ac:dyDescent="0.2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 x14ac:dyDescent="0.2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 x14ac:dyDescent="0.2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 x14ac:dyDescent="0.2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 x14ac:dyDescent="0.2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 x14ac:dyDescent="0.2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 x14ac:dyDescent="0.2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 x14ac:dyDescent="0.2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 x14ac:dyDescent="0.2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 x14ac:dyDescent="0.2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 x14ac:dyDescent="0.2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 x14ac:dyDescent="0.2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 x14ac:dyDescent="0.2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 x14ac:dyDescent="0.2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 x14ac:dyDescent="0.2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 x14ac:dyDescent="0.2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 x14ac:dyDescent="0.2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 x14ac:dyDescent="0.2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 x14ac:dyDescent="0.2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 x14ac:dyDescent="0.2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 x14ac:dyDescent="0.2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 x14ac:dyDescent="0.2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 x14ac:dyDescent="0.2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 x14ac:dyDescent="0.2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 x14ac:dyDescent="0.2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 x14ac:dyDescent="0.2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 x14ac:dyDescent="0.2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 x14ac:dyDescent="0.2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 x14ac:dyDescent="0.2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 x14ac:dyDescent="0.2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 x14ac:dyDescent="0.2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 x14ac:dyDescent="0.2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 x14ac:dyDescent="0.2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 x14ac:dyDescent="0.2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 x14ac:dyDescent="0.2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 x14ac:dyDescent="0.2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 x14ac:dyDescent="0.2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 x14ac:dyDescent="0.2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 x14ac:dyDescent="0.2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 x14ac:dyDescent="0.2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 x14ac:dyDescent="0.2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 x14ac:dyDescent="0.2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 x14ac:dyDescent="0.2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 x14ac:dyDescent="0.2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 x14ac:dyDescent="0.2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 x14ac:dyDescent="0.2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 x14ac:dyDescent="0.2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 x14ac:dyDescent="0.2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 x14ac:dyDescent="0.2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 x14ac:dyDescent="0.2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 x14ac:dyDescent="0.2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 x14ac:dyDescent="0.2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 x14ac:dyDescent="0.2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 x14ac:dyDescent="0.2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 x14ac:dyDescent="0.2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 x14ac:dyDescent="0.2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 x14ac:dyDescent="0.2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 x14ac:dyDescent="0.2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 x14ac:dyDescent="0.2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 x14ac:dyDescent="0.2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 x14ac:dyDescent="0.2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 x14ac:dyDescent="0.2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 x14ac:dyDescent="0.2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 x14ac:dyDescent="0.2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 x14ac:dyDescent="0.2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 x14ac:dyDescent="0.2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 x14ac:dyDescent="0.2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 x14ac:dyDescent="0.2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 x14ac:dyDescent="0.2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 x14ac:dyDescent="0.2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 x14ac:dyDescent="0.2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 x14ac:dyDescent="0.2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 x14ac:dyDescent="0.2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 x14ac:dyDescent="0.2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 x14ac:dyDescent="0.2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 x14ac:dyDescent="0.2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 x14ac:dyDescent="0.2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 x14ac:dyDescent="0.2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 x14ac:dyDescent="0.2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 x14ac:dyDescent="0.2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 x14ac:dyDescent="0.2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 x14ac:dyDescent="0.2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 x14ac:dyDescent="0.2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 x14ac:dyDescent="0.2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 x14ac:dyDescent="0.2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 x14ac:dyDescent="0.2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 x14ac:dyDescent="0.2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 x14ac:dyDescent="0.2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 x14ac:dyDescent="0.2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 x14ac:dyDescent="0.2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 x14ac:dyDescent="0.2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 x14ac:dyDescent="0.2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 x14ac:dyDescent="0.2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 x14ac:dyDescent="0.2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 x14ac:dyDescent="0.2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 x14ac:dyDescent="0.2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 x14ac:dyDescent="0.2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 x14ac:dyDescent="0.2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 x14ac:dyDescent="0.2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 x14ac:dyDescent="0.2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 x14ac:dyDescent="0.2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 x14ac:dyDescent="0.2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 x14ac:dyDescent="0.2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 x14ac:dyDescent="0.2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 x14ac:dyDescent="0.2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 x14ac:dyDescent="0.2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 x14ac:dyDescent="0.2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 x14ac:dyDescent="0.2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 x14ac:dyDescent="0.2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 x14ac:dyDescent="0.2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 x14ac:dyDescent="0.2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 x14ac:dyDescent="0.2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 x14ac:dyDescent="0.2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 x14ac:dyDescent="0.2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 x14ac:dyDescent="0.2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 x14ac:dyDescent="0.2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 x14ac:dyDescent="0.2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 x14ac:dyDescent="0.2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 x14ac:dyDescent="0.2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 x14ac:dyDescent="0.2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 x14ac:dyDescent="0.2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 x14ac:dyDescent="0.2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 x14ac:dyDescent="0.2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 x14ac:dyDescent="0.2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 x14ac:dyDescent="0.2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 x14ac:dyDescent="0.2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 x14ac:dyDescent="0.2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 x14ac:dyDescent="0.2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 x14ac:dyDescent="0.2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 x14ac:dyDescent="0.2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 x14ac:dyDescent="0.2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 x14ac:dyDescent="0.2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 x14ac:dyDescent="0.2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 x14ac:dyDescent="0.2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 x14ac:dyDescent="0.2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 x14ac:dyDescent="0.2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 x14ac:dyDescent="0.2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 x14ac:dyDescent="0.2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 x14ac:dyDescent="0.2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 x14ac:dyDescent="0.2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 x14ac:dyDescent="0.2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 x14ac:dyDescent="0.2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 x14ac:dyDescent="0.2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 x14ac:dyDescent="0.2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 x14ac:dyDescent="0.2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 x14ac:dyDescent="0.2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 x14ac:dyDescent="0.2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 x14ac:dyDescent="0.2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 x14ac:dyDescent="0.2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 x14ac:dyDescent="0.2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 x14ac:dyDescent="0.2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 x14ac:dyDescent="0.2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 x14ac:dyDescent="0.2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 x14ac:dyDescent="0.2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 x14ac:dyDescent="0.2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 x14ac:dyDescent="0.2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 x14ac:dyDescent="0.2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 x14ac:dyDescent="0.2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 x14ac:dyDescent="0.2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 x14ac:dyDescent="0.2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 x14ac:dyDescent="0.2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 x14ac:dyDescent="0.2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 x14ac:dyDescent="0.2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 x14ac:dyDescent="0.2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 x14ac:dyDescent="0.2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 x14ac:dyDescent="0.2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 x14ac:dyDescent="0.2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 x14ac:dyDescent="0.2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 x14ac:dyDescent="0.2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 x14ac:dyDescent="0.2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 x14ac:dyDescent="0.2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 x14ac:dyDescent="0.2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 x14ac:dyDescent="0.2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 x14ac:dyDescent="0.2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 x14ac:dyDescent="0.2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 x14ac:dyDescent="0.2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 x14ac:dyDescent="0.2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 x14ac:dyDescent="0.2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 x14ac:dyDescent="0.2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 x14ac:dyDescent="0.2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 x14ac:dyDescent="0.2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 x14ac:dyDescent="0.2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 x14ac:dyDescent="0.2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 x14ac:dyDescent="0.2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 x14ac:dyDescent="0.2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 x14ac:dyDescent="0.2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 x14ac:dyDescent="0.2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 x14ac:dyDescent="0.2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 x14ac:dyDescent="0.2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 x14ac:dyDescent="0.2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 x14ac:dyDescent="0.2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 x14ac:dyDescent="0.2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 x14ac:dyDescent="0.2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 x14ac:dyDescent="0.2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 x14ac:dyDescent="0.2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 x14ac:dyDescent="0.2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 x14ac:dyDescent="0.2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 x14ac:dyDescent="0.2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 x14ac:dyDescent="0.2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 x14ac:dyDescent="0.2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 x14ac:dyDescent="0.2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 x14ac:dyDescent="0.2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 x14ac:dyDescent="0.2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 x14ac:dyDescent="0.2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 x14ac:dyDescent="0.2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 x14ac:dyDescent="0.2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 x14ac:dyDescent="0.2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 x14ac:dyDescent="0.2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 x14ac:dyDescent="0.2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 x14ac:dyDescent="0.2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 x14ac:dyDescent="0.2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 x14ac:dyDescent="0.2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 x14ac:dyDescent="0.2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 x14ac:dyDescent="0.2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 x14ac:dyDescent="0.2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 x14ac:dyDescent="0.2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 x14ac:dyDescent="0.2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 x14ac:dyDescent="0.2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 x14ac:dyDescent="0.2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 x14ac:dyDescent="0.2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 x14ac:dyDescent="0.2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 x14ac:dyDescent="0.2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 x14ac:dyDescent="0.2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 x14ac:dyDescent="0.2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 x14ac:dyDescent="0.2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 x14ac:dyDescent="0.2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 x14ac:dyDescent="0.2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 x14ac:dyDescent="0.2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 x14ac:dyDescent="0.2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 x14ac:dyDescent="0.2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 x14ac:dyDescent="0.2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 x14ac:dyDescent="0.2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 x14ac:dyDescent="0.2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 x14ac:dyDescent="0.2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 x14ac:dyDescent="0.2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 x14ac:dyDescent="0.2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 x14ac:dyDescent="0.2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 x14ac:dyDescent="0.2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 x14ac:dyDescent="0.2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 x14ac:dyDescent="0.2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 x14ac:dyDescent="0.2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 x14ac:dyDescent="0.2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 x14ac:dyDescent="0.2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 x14ac:dyDescent="0.2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 x14ac:dyDescent="0.2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 x14ac:dyDescent="0.2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 x14ac:dyDescent="0.2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 x14ac:dyDescent="0.2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 x14ac:dyDescent="0.2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 x14ac:dyDescent="0.2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 x14ac:dyDescent="0.2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 x14ac:dyDescent="0.2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 x14ac:dyDescent="0.2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 x14ac:dyDescent="0.2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 x14ac:dyDescent="0.2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 x14ac:dyDescent="0.2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 x14ac:dyDescent="0.2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 x14ac:dyDescent="0.2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 x14ac:dyDescent="0.2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 x14ac:dyDescent="0.2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 x14ac:dyDescent="0.2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 x14ac:dyDescent="0.2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 x14ac:dyDescent="0.2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 x14ac:dyDescent="0.2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 x14ac:dyDescent="0.2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 x14ac:dyDescent="0.2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 x14ac:dyDescent="0.2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 x14ac:dyDescent="0.2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 x14ac:dyDescent="0.2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 x14ac:dyDescent="0.2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 x14ac:dyDescent="0.2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 x14ac:dyDescent="0.2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 x14ac:dyDescent="0.2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 x14ac:dyDescent="0.2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 x14ac:dyDescent="0.2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 x14ac:dyDescent="0.2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 x14ac:dyDescent="0.2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 x14ac:dyDescent="0.2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 x14ac:dyDescent="0.2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 x14ac:dyDescent="0.2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 x14ac:dyDescent="0.2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 x14ac:dyDescent="0.2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 x14ac:dyDescent="0.2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 x14ac:dyDescent="0.2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 x14ac:dyDescent="0.2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 x14ac:dyDescent="0.2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 x14ac:dyDescent="0.2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 x14ac:dyDescent="0.2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 x14ac:dyDescent="0.2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 x14ac:dyDescent="0.2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 x14ac:dyDescent="0.2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 x14ac:dyDescent="0.2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 x14ac:dyDescent="0.2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 x14ac:dyDescent="0.2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 x14ac:dyDescent="0.2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 x14ac:dyDescent="0.2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 x14ac:dyDescent="0.2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 x14ac:dyDescent="0.2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 x14ac:dyDescent="0.2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 x14ac:dyDescent="0.2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 x14ac:dyDescent="0.2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 x14ac:dyDescent="0.2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 x14ac:dyDescent="0.2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 x14ac:dyDescent="0.2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 x14ac:dyDescent="0.2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 x14ac:dyDescent="0.2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 x14ac:dyDescent="0.2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 x14ac:dyDescent="0.2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 x14ac:dyDescent="0.2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 x14ac:dyDescent="0.2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 x14ac:dyDescent="0.2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 x14ac:dyDescent="0.2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 x14ac:dyDescent="0.2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 x14ac:dyDescent="0.2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 x14ac:dyDescent="0.2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 x14ac:dyDescent="0.2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 x14ac:dyDescent="0.2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 x14ac:dyDescent="0.2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 x14ac:dyDescent="0.2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 x14ac:dyDescent="0.2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 x14ac:dyDescent="0.2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 x14ac:dyDescent="0.2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 x14ac:dyDescent="0.2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 x14ac:dyDescent="0.2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 x14ac:dyDescent="0.2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 x14ac:dyDescent="0.2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 x14ac:dyDescent="0.2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 x14ac:dyDescent="0.2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 x14ac:dyDescent="0.2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 x14ac:dyDescent="0.2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 x14ac:dyDescent="0.2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 x14ac:dyDescent="0.2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 x14ac:dyDescent="0.2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 x14ac:dyDescent="0.2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 x14ac:dyDescent="0.2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 x14ac:dyDescent="0.2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 x14ac:dyDescent="0.2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 x14ac:dyDescent="0.2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 x14ac:dyDescent="0.2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 x14ac:dyDescent="0.2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 x14ac:dyDescent="0.2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 x14ac:dyDescent="0.2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 x14ac:dyDescent="0.2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 x14ac:dyDescent="0.2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 x14ac:dyDescent="0.2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 x14ac:dyDescent="0.2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 x14ac:dyDescent="0.2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 x14ac:dyDescent="0.2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 x14ac:dyDescent="0.2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 x14ac:dyDescent="0.2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 x14ac:dyDescent="0.2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 x14ac:dyDescent="0.2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 x14ac:dyDescent="0.2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 x14ac:dyDescent="0.2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 x14ac:dyDescent="0.2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 x14ac:dyDescent="0.2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 x14ac:dyDescent="0.2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 x14ac:dyDescent="0.2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 x14ac:dyDescent="0.2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 x14ac:dyDescent="0.2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 x14ac:dyDescent="0.2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 x14ac:dyDescent="0.2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 x14ac:dyDescent="0.2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 x14ac:dyDescent="0.2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 x14ac:dyDescent="0.2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 x14ac:dyDescent="0.2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 x14ac:dyDescent="0.2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 x14ac:dyDescent="0.2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 x14ac:dyDescent="0.2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 x14ac:dyDescent="0.2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 x14ac:dyDescent="0.2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 x14ac:dyDescent="0.2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 x14ac:dyDescent="0.2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 x14ac:dyDescent="0.2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 x14ac:dyDescent="0.2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 x14ac:dyDescent="0.2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 x14ac:dyDescent="0.2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 x14ac:dyDescent="0.2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 x14ac:dyDescent="0.2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 x14ac:dyDescent="0.2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 x14ac:dyDescent="0.2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 x14ac:dyDescent="0.2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 x14ac:dyDescent="0.2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 x14ac:dyDescent="0.2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 x14ac:dyDescent="0.2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 x14ac:dyDescent="0.2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 x14ac:dyDescent="0.2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 x14ac:dyDescent="0.2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 x14ac:dyDescent="0.2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 x14ac:dyDescent="0.2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 x14ac:dyDescent="0.2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 x14ac:dyDescent="0.2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 x14ac:dyDescent="0.2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 x14ac:dyDescent="0.2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 x14ac:dyDescent="0.2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 x14ac:dyDescent="0.2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 x14ac:dyDescent="0.2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 x14ac:dyDescent="0.2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 x14ac:dyDescent="0.2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 x14ac:dyDescent="0.2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 x14ac:dyDescent="0.2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 x14ac:dyDescent="0.2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 x14ac:dyDescent="0.2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 x14ac:dyDescent="0.2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 x14ac:dyDescent="0.2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 x14ac:dyDescent="0.2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 x14ac:dyDescent="0.2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 x14ac:dyDescent="0.2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 x14ac:dyDescent="0.2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 x14ac:dyDescent="0.2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 x14ac:dyDescent="0.2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 x14ac:dyDescent="0.2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 x14ac:dyDescent="0.2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 x14ac:dyDescent="0.2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 x14ac:dyDescent="0.2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 x14ac:dyDescent="0.2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 x14ac:dyDescent="0.2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 x14ac:dyDescent="0.2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 x14ac:dyDescent="0.2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 x14ac:dyDescent="0.2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 x14ac:dyDescent="0.2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 x14ac:dyDescent="0.2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 x14ac:dyDescent="0.2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 x14ac:dyDescent="0.2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 x14ac:dyDescent="0.2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 x14ac:dyDescent="0.2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 x14ac:dyDescent="0.2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 x14ac:dyDescent="0.2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 x14ac:dyDescent="0.2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 x14ac:dyDescent="0.2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 x14ac:dyDescent="0.2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 x14ac:dyDescent="0.2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 x14ac:dyDescent="0.2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 x14ac:dyDescent="0.2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 x14ac:dyDescent="0.2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 x14ac:dyDescent="0.2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 x14ac:dyDescent="0.2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 x14ac:dyDescent="0.2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 x14ac:dyDescent="0.2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 x14ac:dyDescent="0.2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 x14ac:dyDescent="0.2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 x14ac:dyDescent="0.2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 x14ac:dyDescent="0.2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 x14ac:dyDescent="0.2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 x14ac:dyDescent="0.2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 x14ac:dyDescent="0.2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 x14ac:dyDescent="0.2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 x14ac:dyDescent="0.2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 x14ac:dyDescent="0.2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 x14ac:dyDescent="0.2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 x14ac:dyDescent="0.2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 x14ac:dyDescent="0.2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 x14ac:dyDescent="0.2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 x14ac:dyDescent="0.2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 x14ac:dyDescent="0.2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 x14ac:dyDescent="0.2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 x14ac:dyDescent="0.2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 x14ac:dyDescent="0.2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 x14ac:dyDescent="0.2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 x14ac:dyDescent="0.2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 x14ac:dyDescent="0.2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 x14ac:dyDescent="0.2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 x14ac:dyDescent="0.2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 x14ac:dyDescent="0.2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 x14ac:dyDescent="0.2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 x14ac:dyDescent="0.2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 x14ac:dyDescent="0.2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 x14ac:dyDescent="0.2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 x14ac:dyDescent="0.2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 x14ac:dyDescent="0.2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 x14ac:dyDescent="0.2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 x14ac:dyDescent="0.2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 x14ac:dyDescent="0.2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 x14ac:dyDescent="0.2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 x14ac:dyDescent="0.2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 x14ac:dyDescent="0.2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 x14ac:dyDescent="0.2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 x14ac:dyDescent="0.2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 x14ac:dyDescent="0.2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 x14ac:dyDescent="0.2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 x14ac:dyDescent="0.2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 x14ac:dyDescent="0.2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 x14ac:dyDescent="0.2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 x14ac:dyDescent="0.2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 x14ac:dyDescent="0.2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 x14ac:dyDescent="0.2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 x14ac:dyDescent="0.2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 x14ac:dyDescent="0.2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 x14ac:dyDescent="0.2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 x14ac:dyDescent="0.2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 x14ac:dyDescent="0.2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 x14ac:dyDescent="0.2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 x14ac:dyDescent="0.2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 x14ac:dyDescent="0.2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 x14ac:dyDescent="0.2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 x14ac:dyDescent="0.2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 x14ac:dyDescent="0.2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 x14ac:dyDescent="0.2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 x14ac:dyDescent="0.2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 x14ac:dyDescent="0.2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 x14ac:dyDescent="0.2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 x14ac:dyDescent="0.2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 x14ac:dyDescent="0.2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 x14ac:dyDescent="0.2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 x14ac:dyDescent="0.2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 x14ac:dyDescent="0.2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 x14ac:dyDescent="0.2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 x14ac:dyDescent="0.2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 x14ac:dyDescent="0.2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 x14ac:dyDescent="0.2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 x14ac:dyDescent="0.2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 x14ac:dyDescent="0.2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 x14ac:dyDescent="0.2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 x14ac:dyDescent="0.2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 x14ac:dyDescent="0.2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 x14ac:dyDescent="0.2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 x14ac:dyDescent="0.2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 x14ac:dyDescent="0.2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 x14ac:dyDescent="0.2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 x14ac:dyDescent="0.2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 x14ac:dyDescent="0.2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 x14ac:dyDescent="0.2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 x14ac:dyDescent="0.2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 x14ac:dyDescent="0.2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 x14ac:dyDescent="0.2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 x14ac:dyDescent="0.2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 x14ac:dyDescent="0.2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 x14ac:dyDescent="0.2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 x14ac:dyDescent="0.2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 x14ac:dyDescent="0.2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 x14ac:dyDescent="0.2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 x14ac:dyDescent="0.2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 x14ac:dyDescent="0.2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 x14ac:dyDescent="0.2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 x14ac:dyDescent="0.2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 x14ac:dyDescent="0.2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 x14ac:dyDescent="0.2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 x14ac:dyDescent="0.2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 x14ac:dyDescent="0.2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 x14ac:dyDescent="0.2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 x14ac:dyDescent="0.2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 x14ac:dyDescent="0.2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 x14ac:dyDescent="0.2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 x14ac:dyDescent="0.2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 x14ac:dyDescent="0.2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 x14ac:dyDescent="0.2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 x14ac:dyDescent="0.2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 x14ac:dyDescent="0.2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 x14ac:dyDescent="0.2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 x14ac:dyDescent="0.2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 x14ac:dyDescent="0.2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 x14ac:dyDescent="0.2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 x14ac:dyDescent="0.2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 x14ac:dyDescent="0.2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 x14ac:dyDescent="0.2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 x14ac:dyDescent="0.2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 x14ac:dyDescent="0.2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 x14ac:dyDescent="0.2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 x14ac:dyDescent="0.2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 x14ac:dyDescent="0.2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 x14ac:dyDescent="0.2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 x14ac:dyDescent="0.2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 x14ac:dyDescent="0.2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 x14ac:dyDescent="0.2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 x14ac:dyDescent="0.2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 x14ac:dyDescent="0.2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 x14ac:dyDescent="0.2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 x14ac:dyDescent="0.2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 x14ac:dyDescent="0.2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 x14ac:dyDescent="0.2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 x14ac:dyDescent="0.2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 x14ac:dyDescent="0.2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 x14ac:dyDescent="0.2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 x14ac:dyDescent="0.2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 x14ac:dyDescent="0.2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 x14ac:dyDescent="0.2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 x14ac:dyDescent="0.2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 x14ac:dyDescent="0.2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 x14ac:dyDescent="0.2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 x14ac:dyDescent="0.2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 x14ac:dyDescent="0.2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 x14ac:dyDescent="0.2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 x14ac:dyDescent="0.2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 x14ac:dyDescent="0.2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 x14ac:dyDescent="0.2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 x14ac:dyDescent="0.2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 x14ac:dyDescent="0.2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 x14ac:dyDescent="0.2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 x14ac:dyDescent="0.2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 x14ac:dyDescent="0.2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 x14ac:dyDescent="0.2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 x14ac:dyDescent="0.2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 x14ac:dyDescent="0.2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 x14ac:dyDescent="0.2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 x14ac:dyDescent="0.2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 x14ac:dyDescent="0.2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 x14ac:dyDescent="0.2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 x14ac:dyDescent="0.2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 x14ac:dyDescent="0.2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 x14ac:dyDescent="0.2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 x14ac:dyDescent="0.2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 x14ac:dyDescent="0.2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 x14ac:dyDescent="0.2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 x14ac:dyDescent="0.2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 x14ac:dyDescent="0.2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 x14ac:dyDescent="0.2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 x14ac:dyDescent="0.2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 x14ac:dyDescent="0.2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 x14ac:dyDescent="0.2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 x14ac:dyDescent="0.2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 x14ac:dyDescent="0.2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 x14ac:dyDescent="0.2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 x14ac:dyDescent="0.2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 x14ac:dyDescent="0.2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 x14ac:dyDescent="0.2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 x14ac:dyDescent="0.2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 x14ac:dyDescent="0.2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 x14ac:dyDescent="0.2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 x14ac:dyDescent="0.2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 x14ac:dyDescent="0.2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 x14ac:dyDescent="0.2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 x14ac:dyDescent="0.2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 x14ac:dyDescent="0.2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 x14ac:dyDescent="0.2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 x14ac:dyDescent="0.2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 x14ac:dyDescent="0.2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 x14ac:dyDescent="0.2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 x14ac:dyDescent="0.2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 x14ac:dyDescent="0.2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 x14ac:dyDescent="0.2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 x14ac:dyDescent="0.2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 x14ac:dyDescent="0.2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 x14ac:dyDescent="0.2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 x14ac:dyDescent="0.2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 x14ac:dyDescent="0.2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 x14ac:dyDescent="0.2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 x14ac:dyDescent="0.2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 x14ac:dyDescent="0.2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 x14ac:dyDescent="0.2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 x14ac:dyDescent="0.2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 x14ac:dyDescent="0.2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 x14ac:dyDescent="0.2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 x14ac:dyDescent="0.2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 x14ac:dyDescent="0.2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 x14ac:dyDescent="0.2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 x14ac:dyDescent="0.2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 x14ac:dyDescent="0.2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 x14ac:dyDescent="0.2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 x14ac:dyDescent="0.2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 x14ac:dyDescent="0.2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 x14ac:dyDescent="0.2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 x14ac:dyDescent="0.2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 x14ac:dyDescent="0.2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 x14ac:dyDescent="0.2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 x14ac:dyDescent="0.2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 x14ac:dyDescent="0.2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 x14ac:dyDescent="0.2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 x14ac:dyDescent="0.2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 x14ac:dyDescent="0.2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 x14ac:dyDescent="0.2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 x14ac:dyDescent="0.2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 x14ac:dyDescent="0.2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 x14ac:dyDescent="0.2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 x14ac:dyDescent="0.2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 x14ac:dyDescent="0.2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 x14ac:dyDescent="0.2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 x14ac:dyDescent="0.2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 x14ac:dyDescent="0.2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 x14ac:dyDescent="0.2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 x14ac:dyDescent="0.2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 x14ac:dyDescent="0.2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 x14ac:dyDescent="0.2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 x14ac:dyDescent="0.2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 x14ac:dyDescent="0.2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 x14ac:dyDescent="0.2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 x14ac:dyDescent="0.2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 x14ac:dyDescent="0.2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 x14ac:dyDescent="0.2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 x14ac:dyDescent="0.2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 x14ac:dyDescent="0.2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 x14ac:dyDescent="0.2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 x14ac:dyDescent="0.2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 x14ac:dyDescent="0.2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 x14ac:dyDescent="0.2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 x14ac:dyDescent="0.2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 x14ac:dyDescent="0.2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 x14ac:dyDescent="0.2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 x14ac:dyDescent="0.2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 x14ac:dyDescent="0.2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 x14ac:dyDescent="0.2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 x14ac:dyDescent="0.2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 x14ac:dyDescent="0.2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 x14ac:dyDescent="0.2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 x14ac:dyDescent="0.2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 x14ac:dyDescent="0.2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 x14ac:dyDescent="0.2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 x14ac:dyDescent="0.2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 x14ac:dyDescent="0.2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 x14ac:dyDescent="0.2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 x14ac:dyDescent="0.2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 x14ac:dyDescent="0.2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 x14ac:dyDescent="0.2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 x14ac:dyDescent="0.2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 x14ac:dyDescent="0.2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 x14ac:dyDescent="0.2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 x14ac:dyDescent="0.2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 x14ac:dyDescent="0.2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 x14ac:dyDescent="0.2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 x14ac:dyDescent="0.2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 x14ac:dyDescent="0.2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 x14ac:dyDescent="0.2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 x14ac:dyDescent="0.2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 x14ac:dyDescent="0.2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 x14ac:dyDescent="0.2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 x14ac:dyDescent="0.2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 x14ac:dyDescent="0.2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 x14ac:dyDescent="0.2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 x14ac:dyDescent="0.2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 x14ac:dyDescent="0.2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 x14ac:dyDescent="0.2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 x14ac:dyDescent="0.2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 x14ac:dyDescent="0.2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 x14ac:dyDescent="0.2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 x14ac:dyDescent="0.2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 x14ac:dyDescent="0.2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 x14ac:dyDescent="0.2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 x14ac:dyDescent="0.2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 x14ac:dyDescent="0.2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 x14ac:dyDescent="0.2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 x14ac:dyDescent="0.2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 x14ac:dyDescent="0.2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 x14ac:dyDescent="0.2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 x14ac:dyDescent="0.2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 x14ac:dyDescent="0.2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 x14ac:dyDescent="0.2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 x14ac:dyDescent="0.2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 x14ac:dyDescent="0.2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 x14ac:dyDescent="0.2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 x14ac:dyDescent="0.2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 x14ac:dyDescent="0.2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 x14ac:dyDescent="0.2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 x14ac:dyDescent="0.2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 x14ac:dyDescent="0.2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 x14ac:dyDescent="0.2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 x14ac:dyDescent="0.2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 x14ac:dyDescent="0.2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 x14ac:dyDescent="0.2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 x14ac:dyDescent="0.2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 x14ac:dyDescent="0.2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 x14ac:dyDescent="0.2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 x14ac:dyDescent="0.2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 x14ac:dyDescent="0.2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 x14ac:dyDescent="0.2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 x14ac:dyDescent="0.2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 x14ac:dyDescent="0.2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 x14ac:dyDescent="0.2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 x14ac:dyDescent="0.2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 x14ac:dyDescent="0.2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 x14ac:dyDescent="0.2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 x14ac:dyDescent="0.2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 x14ac:dyDescent="0.2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 x14ac:dyDescent="0.2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 x14ac:dyDescent="0.2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 x14ac:dyDescent="0.2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 x14ac:dyDescent="0.2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 x14ac:dyDescent="0.2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 x14ac:dyDescent="0.2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 x14ac:dyDescent="0.2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 x14ac:dyDescent="0.2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 x14ac:dyDescent="0.2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 x14ac:dyDescent="0.2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 x14ac:dyDescent="0.2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 x14ac:dyDescent="0.2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 x14ac:dyDescent="0.2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 x14ac:dyDescent="0.2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 x14ac:dyDescent="0.2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 x14ac:dyDescent="0.2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 x14ac:dyDescent="0.2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 x14ac:dyDescent="0.2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 x14ac:dyDescent="0.2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 x14ac:dyDescent="0.2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 x14ac:dyDescent="0.2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 x14ac:dyDescent="0.2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 x14ac:dyDescent="0.2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 x14ac:dyDescent="0.2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 x14ac:dyDescent="0.2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 x14ac:dyDescent="0.2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 x14ac:dyDescent="0.2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 x14ac:dyDescent="0.2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 x14ac:dyDescent="0.2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 x14ac:dyDescent="0.2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 x14ac:dyDescent="0.2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 x14ac:dyDescent="0.2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 x14ac:dyDescent="0.2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 x14ac:dyDescent="0.2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 x14ac:dyDescent="0.2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 x14ac:dyDescent="0.2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 x14ac:dyDescent="0.2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 x14ac:dyDescent="0.2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 x14ac:dyDescent="0.2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 x14ac:dyDescent="0.2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 x14ac:dyDescent="0.2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 x14ac:dyDescent="0.2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 x14ac:dyDescent="0.2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 x14ac:dyDescent="0.2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 x14ac:dyDescent="0.2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 x14ac:dyDescent="0.2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 x14ac:dyDescent="0.2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 x14ac:dyDescent="0.2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 x14ac:dyDescent="0.2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 x14ac:dyDescent="0.2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 x14ac:dyDescent="0.2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 x14ac:dyDescent="0.2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 x14ac:dyDescent="0.2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 x14ac:dyDescent="0.2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 x14ac:dyDescent="0.2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 x14ac:dyDescent="0.2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 x14ac:dyDescent="0.2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 x14ac:dyDescent="0.2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 x14ac:dyDescent="0.2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 x14ac:dyDescent="0.2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 x14ac:dyDescent="0.2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 x14ac:dyDescent="0.2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 x14ac:dyDescent="0.2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 x14ac:dyDescent="0.2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 x14ac:dyDescent="0.2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 x14ac:dyDescent="0.2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 x14ac:dyDescent="0.2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 x14ac:dyDescent="0.2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 x14ac:dyDescent="0.2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 x14ac:dyDescent="0.2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 x14ac:dyDescent="0.2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 x14ac:dyDescent="0.2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 x14ac:dyDescent="0.2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 x14ac:dyDescent="0.2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 x14ac:dyDescent="0.2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 x14ac:dyDescent="0.2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 x14ac:dyDescent="0.2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 x14ac:dyDescent="0.2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 x14ac:dyDescent="0.2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 x14ac:dyDescent="0.2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 x14ac:dyDescent="0.2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 x14ac:dyDescent="0.2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 x14ac:dyDescent="0.2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 x14ac:dyDescent="0.2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 x14ac:dyDescent="0.2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 x14ac:dyDescent="0.2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 x14ac:dyDescent="0.2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 x14ac:dyDescent="0.2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 x14ac:dyDescent="0.2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 x14ac:dyDescent="0.2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 x14ac:dyDescent="0.2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 x14ac:dyDescent="0.2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 x14ac:dyDescent="0.2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 x14ac:dyDescent="0.2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 x14ac:dyDescent="0.2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 x14ac:dyDescent="0.2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 x14ac:dyDescent="0.2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 x14ac:dyDescent="0.2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 x14ac:dyDescent="0.2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 x14ac:dyDescent="0.2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 x14ac:dyDescent="0.2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 x14ac:dyDescent="0.2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 x14ac:dyDescent="0.2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 x14ac:dyDescent="0.2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 x14ac:dyDescent="0.2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 x14ac:dyDescent="0.2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 x14ac:dyDescent="0.2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 x14ac:dyDescent="0.2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 x14ac:dyDescent="0.2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 x14ac:dyDescent="0.2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 x14ac:dyDescent="0.2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 x14ac:dyDescent="0.2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 x14ac:dyDescent="0.2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 x14ac:dyDescent="0.2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 x14ac:dyDescent="0.2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 x14ac:dyDescent="0.2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 x14ac:dyDescent="0.2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 x14ac:dyDescent="0.2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 x14ac:dyDescent="0.2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 x14ac:dyDescent="0.2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 x14ac:dyDescent="0.2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 x14ac:dyDescent="0.2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 x14ac:dyDescent="0.2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 x14ac:dyDescent="0.2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 x14ac:dyDescent="0.2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 x14ac:dyDescent="0.2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 x14ac:dyDescent="0.2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 x14ac:dyDescent="0.2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 x14ac:dyDescent="0.2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 x14ac:dyDescent="0.2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 x14ac:dyDescent="0.2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 x14ac:dyDescent="0.2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 x14ac:dyDescent="0.2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 x14ac:dyDescent="0.2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 x14ac:dyDescent="0.2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 x14ac:dyDescent="0.2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 x14ac:dyDescent="0.2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 x14ac:dyDescent="0.2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 x14ac:dyDescent="0.2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 x14ac:dyDescent="0.2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 x14ac:dyDescent="0.2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 x14ac:dyDescent="0.2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 x14ac:dyDescent="0.2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 x14ac:dyDescent="0.2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 x14ac:dyDescent="0.2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 x14ac:dyDescent="0.2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 x14ac:dyDescent="0.2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 x14ac:dyDescent="0.2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 x14ac:dyDescent="0.2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 x14ac:dyDescent="0.2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 x14ac:dyDescent="0.2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 x14ac:dyDescent="0.2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 x14ac:dyDescent="0.2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 x14ac:dyDescent="0.2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 x14ac:dyDescent="0.2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 x14ac:dyDescent="0.2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 x14ac:dyDescent="0.2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 x14ac:dyDescent="0.2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 x14ac:dyDescent="0.2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 x14ac:dyDescent="0.2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 x14ac:dyDescent="0.2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 x14ac:dyDescent="0.2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 x14ac:dyDescent="0.2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 x14ac:dyDescent="0.2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 x14ac:dyDescent="0.2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 x14ac:dyDescent="0.2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 x14ac:dyDescent="0.2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 x14ac:dyDescent="0.2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 x14ac:dyDescent="0.2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 x14ac:dyDescent="0.2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 x14ac:dyDescent="0.2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 x14ac:dyDescent="0.2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 x14ac:dyDescent="0.2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 x14ac:dyDescent="0.2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 x14ac:dyDescent="0.2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 x14ac:dyDescent="0.2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 x14ac:dyDescent="0.2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 x14ac:dyDescent="0.2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 x14ac:dyDescent="0.2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 x14ac:dyDescent="0.2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 x14ac:dyDescent="0.2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 x14ac:dyDescent="0.2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 x14ac:dyDescent="0.2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 x14ac:dyDescent="0.2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 x14ac:dyDescent="0.2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 x14ac:dyDescent="0.2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 x14ac:dyDescent="0.2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 x14ac:dyDescent="0.2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 x14ac:dyDescent="0.2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 x14ac:dyDescent="0.2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 x14ac:dyDescent="0.2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 x14ac:dyDescent="0.2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 x14ac:dyDescent="0.2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 x14ac:dyDescent="0.2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 x14ac:dyDescent="0.2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 x14ac:dyDescent="0.2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 x14ac:dyDescent="0.2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 x14ac:dyDescent="0.2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 x14ac:dyDescent="0.2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 x14ac:dyDescent="0.2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 x14ac:dyDescent="0.2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 x14ac:dyDescent="0.2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 x14ac:dyDescent="0.2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 x14ac:dyDescent="0.2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 x14ac:dyDescent="0.2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 x14ac:dyDescent="0.2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 x14ac:dyDescent="0.2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 x14ac:dyDescent="0.2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 x14ac:dyDescent="0.2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 x14ac:dyDescent="0.2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 x14ac:dyDescent="0.2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 x14ac:dyDescent="0.2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 x14ac:dyDescent="0.2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 x14ac:dyDescent="0.2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 x14ac:dyDescent="0.2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 x14ac:dyDescent="0.2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 x14ac:dyDescent="0.2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 x14ac:dyDescent="0.2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 x14ac:dyDescent="0.2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 x14ac:dyDescent="0.2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 x14ac:dyDescent="0.2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 x14ac:dyDescent="0.2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 x14ac:dyDescent="0.2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 x14ac:dyDescent="0.2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 x14ac:dyDescent="0.2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 x14ac:dyDescent="0.2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 x14ac:dyDescent="0.2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 x14ac:dyDescent="0.2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 x14ac:dyDescent="0.2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 x14ac:dyDescent="0.2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 x14ac:dyDescent="0.2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 x14ac:dyDescent="0.2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 x14ac:dyDescent="0.2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 x14ac:dyDescent="0.2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 x14ac:dyDescent="0.2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 x14ac:dyDescent="0.2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 x14ac:dyDescent="0.2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 x14ac:dyDescent="0.2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 x14ac:dyDescent="0.2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 x14ac:dyDescent="0.2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 x14ac:dyDescent="0.2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 x14ac:dyDescent="0.2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 x14ac:dyDescent="0.2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 x14ac:dyDescent="0.2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 x14ac:dyDescent="0.2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 x14ac:dyDescent="0.2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 x14ac:dyDescent="0.2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 x14ac:dyDescent="0.2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 x14ac:dyDescent="0.2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 x14ac:dyDescent="0.2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 x14ac:dyDescent="0.2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 x14ac:dyDescent="0.2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 x14ac:dyDescent="0.2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 x14ac:dyDescent="0.2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 x14ac:dyDescent="0.2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 x14ac:dyDescent="0.2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 x14ac:dyDescent="0.2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 x14ac:dyDescent="0.2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 x14ac:dyDescent="0.2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 x14ac:dyDescent="0.2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 x14ac:dyDescent="0.2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 x14ac:dyDescent="0.2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 x14ac:dyDescent="0.2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 x14ac:dyDescent="0.2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 x14ac:dyDescent="0.2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 x14ac:dyDescent="0.2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 x14ac:dyDescent="0.2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 x14ac:dyDescent="0.2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 x14ac:dyDescent="0.2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 x14ac:dyDescent="0.2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 x14ac:dyDescent="0.2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 x14ac:dyDescent="0.2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 x14ac:dyDescent="0.2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 x14ac:dyDescent="0.2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 x14ac:dyDescent="0.2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 x14ac:dyDescent="0.2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 x14ac:dyDescent="0.2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 x14ac:dyDescent="0.2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 x14ac:dyDescent="0.2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 x14ac:dyDescent="0.2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 x14ac:dyDescent="0.2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 x14ac:dyDescent="0.2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 x14ac:dyDescent="0.2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 x14ac:dyDescent="0.2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 x14ac:dyDescent="0.2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 x14ac:dyDescent="0.2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 x14ac:dyDescent="0.2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 x14ac:dyDescent="0.2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 x14ac:dyDescent="0.2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 x14ac:dyDescent="0.2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 x14ac:dyDescent="0.2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 x14ac:dyDescent="0.2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 x14ac:dyDescent="0.2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 x14ac:dyDescent="0.2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 x14ac:dyDescent="0.2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 x14ac:dyDescent="0.2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 x14ac:dyDescent="0.2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 x14ac:dyDescent="0.2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 x14ac:dyDescent="0.2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 x14ac:dyDescent="0.2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 x14ac:dyDescent="0.2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 x14ac:dyDescent="0.2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 x14ac:dyDescent="0.2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 x14ac:dyDescent="0.2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 x14ac:dyDescent="0.2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 x14ac:dyDescent="0.2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 x14ac:dyDescent="0.2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 x14ac:dyDescent="0.2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 x14ac:dyDescent="0.2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 x14ac:dyDescent="0.2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 x14ac:dyDescent="0.2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 x14ac:dyDescent="0.2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 x14ac:dyDescent="0.2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 x14ac:dyDescent="0.2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 x14ac:dyDescent="0.2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 x14ac:dyDescent="0.2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 x14ac:dyDescent="0.2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 x14ac:dyDescent="0.2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 x14ac:dyDescent="0.2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 x14ac:dyDescent="0.2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 x14ac:dyDescent="0.2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 x14ac:dyDescent="0.2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 x14ac:dyDescent="0.2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 x14ac:dyDescent="0.2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 x14ac:dyDescent="0.2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 x14ac:dyDescent="0.2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 x14ac:dyDescent="0.2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 x14ac:dyDescent="0.2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 x14ac:dyDescent="0.2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 x14ac:dyDescent="0.2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 x14ac:dyDescent="0.2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 x14ac:dyDescent="0.2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 x14ac:dyDescent="0.2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 x14ac:dyDescent="0.2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 x14ac:dyDescent="0.2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 x14ac:dyDescent="0.2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 x14ac:dyDescent="0.2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 x14ac:dyDescent="0.2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 x14ac:dyDescent="0.2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 x14ac:dyDescent="0.2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 x14ac:dyDescent="0.2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 x14ac:dyDescent="0.2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 x14ac:dyDescent="0.2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 x14ac:dyDescent="0.2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 x14ac:dyDescent="0.2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 x14ac:dyDescent="0.2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 x14ac:dyDescent="0.2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 x14ac:dyDescent="0.2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 x14ac:dyDescent="0.2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 x14ac:dyDescent="0.2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 x14ac:dyDescent="0.2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 x14ac:dyDescent="0.2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 x14ac:dyDescent="0.2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 x14ac:dyDescent="0.2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 x14ac:dyDescent="0.2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 x14ac:dyDescent="0.2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 x14ac:dyDescent="0.2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 x14ac:dyDescent="0.2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 x14ac:dyDescent="0.2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 x14ac:dyDescent="0.2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 x14ac:dyDescent="0.2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 x14ac:dyDescent="0.2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 x14ac:dyDescent="0.2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 x14ac:dyDescent="0.2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 x14ac:dyDescent="0.2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 x14ac:dyDescent="0.2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 x14ac:dyDescent="0.2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 x14ac:dyDescent="0.2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 x14ac:dyDescent="0.2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 x14ac:dyDescent="0.2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 x14ac:dyDescent="0.2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 x14ac:dyDescent="0.2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 x14ac:dyDescent="0.2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 x14ac:dyDescent="0.2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 x14ac:dyDescent="0.2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 x14ac:dyDescent="0.2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 x14ac:dyDescent="0.2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 x14ac:dyDescent="0.2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 x14ac:dyDescent="0.2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 x14ac:dyDescent="0.2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 x14ac:dyDescent="0.2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 x14ac:dyDescent="0.2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 x14ac:dyDescent="0.2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 x14ac:dyDescent="0.2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 x14ac:dyDescent="0.2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 x14ac:dyDescent="0.2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 x14ac:dyDescent="0.2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 x14ac:dyDescent="0.2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 x14ac:dyDescent="0.2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 x14ac:dyDescent="0.2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 x14ac:dyDescent="0.2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 x14ac:dyDescent="0.2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 x14ac:dyDescent="0.2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 x14ac:dyDescent="0.2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 x14ac:dyDescent="0.2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 x14ac:dyDescent="0.2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 x14ac:dyDescent="0.2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 x14ac:dyDescent="0.2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 x14ac:dyDescent="0.2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 x14ac:dyDescent="0.2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 x14ac:dyDescent="0.2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 x14ac:dyDescent="0.2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 x14ac:dyDescent="0.2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 x14ac:dyDescent="0.2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 x14ac:dyDescent="0.2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 x14ac:dyDescent="0.2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 x14ac:dyDescent="0.2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 x14ac:dyDescent="0.2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 x14ac:dyDescent="0.2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 x14ac:dyDescent="0.2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 x14ac:dyDescent="0.2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 x14ac:dyDescent="0.2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 x14ac:dyDescent="0.2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 x14ac:dyDescent="0.2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 x14ac:dyDescent="0.2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 x14ac:dyDescent="0.2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 x14ac:dyDescent="0.2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 x14ac:dyDescent="0.2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 x14ac:dyDescent="0.2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 x14ac:dyDescent="0.2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 x14ac:dyDescent="0.2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 x14ac:dyDescent="0.2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 x14ac:dyDescent="0.2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 x14ac:dyDescent="0.2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 x14ac:dyDescent="0.2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 x14ac:dyDescent="0.2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 x14ac:dyDescent="0.2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 x14ac:dyDescent="0.2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 x14ac:dyDescent="0.2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 x14ac:dyDescent="0.2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 x14ac:dyDescent="0.2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 x14ac:dyDescent="0.2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 x14ac:dyDescent="0.2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 x14ac:dyDescent="0.2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 x14ac:dyDescent="0.2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 x14ac:dyDescent="0.2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 x14ac:dyDescent="0.2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 x14ac:dyDescent="0.2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 x14ac:dyDescent="0.2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 x14ac:dyDescent="0.2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 x14ac:dyDescent="0.2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 x14ac:dyDescent="0.2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 x14ac:dyDescent="0.2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 x14ac:dyDescent="0.2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 x14ac:dyDescent="0.2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 x14ac:dyDescent="0.2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 x14ac:dyDescent="0.2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 x14ac:dyDescent="0.2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 x14ac:dyDescent="0.2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 x14ac:dyDescent="0.2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 x14ac:dyDescent="0.2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 x14ac:dyDescent="0.2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 x14ac:dyDescent="0.2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 x14ac:dyDescent="0.2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 x14ac:dyDescent="0.2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 x14ac:dyDescent="0.2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 x14ac:dyDescent="0.2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 x14ac:dyDescent="0.2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 x14ac:dyDescent="0.2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 x14ac:dyDescent="0.2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 x14ac:dyDescent="0.2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 x14ac:dyDescent="0.2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 x14ac:dyDescent="0.2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 x14ac:dyDescent="0.2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 x14ac:dyDescent="0.2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 x14ac:dyDescent="0.2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 x14ac:dyDescent="0.2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 x14ac:dyDescent="0.2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 x14ac:dyDescent="0.2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 x14ac:dyDescent="0.2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 x14ac:dyDescent="0.2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 x14ac:dyDescent="0.2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 x14ac:dyDescent="0.2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 x14ac:dyDescent="0.2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 x14ac:dyDescent="0.2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 x14ac:dyDescent="0.2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 x14ac:dyDescent="0.2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 x14ac:dyDescent="0.2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 x14ac:dyDescent="0.2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 x14ac:dyDescent="0.2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 x14ac:dyDescent="0.2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 x14ac:dyDescent="0.2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</sheetData>
  <mergeCells count="54">
    <mergeCell ref="J1:Q1"/>
    <mergeCell ref="A68:I68"/>
    <mergeCell ref="J17:K17"/>
    <mergeCell ref="J18:K18"/>
    <mergeCell ref="J19:K19"/>
    <mergeCell ref="E2:J2"/>
    <mergeCell ref="D13:L13"/>
    <mergeCell ref="A62:I62"/>
    <mergeCell ref="A63:I63"/>
    <mergeCell ref="A64:I64"/>
    <mergeCell ref="A65:I65"/>
    <mergeCell ref="A66:I66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A55:I55"/>
    <mergeCell ref="P23:P25"/>
    <mergeCell ref="Q23:Q25"/>
    <mergeCell ref="A49:I49"/>
    <mergeCell ref="A27:Q2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71:Q71"/>
    <mergeCell ref="A72:Q72"/>
    <mergeCell ref="A67:I67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N23:N25"/>
    <mergeCell ref="O23:O25"/>
  </mergeCells>
  <pageMargins left="0.23622047244094491" right="0" top="0.39370078740157483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2017-04-17T11:50:02Z</dcterms:modified>
</cp:coreProperties>
</file>